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vard\Bauer Core\Metabolomics - Peptidomics\2020-01-31-Hemolymph collection for replicating small molecule LC-MS\Analysis\"/>
    </mc:Choice>
  </mc:AlternateContent>
  <xr:revisionPtr revIDLastSave="0" documentId="13_ncr:1_{71D1902D-4B58-4D3E-A8DF-1C0FE3324D18}" xr6:coauthVersionLast="47" xr6:coauthVersionMax="47" xr10:uidLastSave="{00000000-0000-0000-0000-000000000000}"/>
  <bookViews>
    <workbookView xWindow="28680" yWindow="-120" windowWidth="29040" windowHeight="15840" xr2:uid="{DB1E8520-DB19-4EB5-86A7-4CAF0AC1D2D9}"/>
  </bookViews>
  <sheets>
    <sheet name="Sheet1" sheetId="1" r:id="rId1"/>
  </sheets>
  <definedNames>
    <definedName name="_xlnm._FilterDatabase" localSheetId="0" hidden="1">Sheet1!$A$1:$N$387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" l="1"/>
  <c r="B267" i="1"/>
  <c r="B268" i="1"/>
  <c r="B35" i="1"/>
  <c r="B23" i="1"/>
  <c r="B348" i="1"/>
  <c r="B26" i="1"/>
  <c r="B171" i="1"/>
  <c r="B58" i="1"/>
  <c r="B15" i="1"/>
  <c r="B382" i="1"/>
  <c r="B68" i="1"/>
  <c r="B139" i="1"/>
  <c r="B232" i="1"/>
  <c r="B104" i="1"/>
  <c r="B56" i="1"/>
  <c r="B120" i="1"/>
  <c r="B17" i="1"/>
  <c r="B273" i="1"/>
  <c r="B327" i="1"/>
  <c r="B217" i="1"/>
  <c r="B10" i="1"/>
  <c r="B280" i="1"/>
  <c r="B126" i="1"/>
  <c r="B278" i="1"/>
  <c r="B2" i="1"/>
  <c r="B36" i="1"/>
  <c r="B48" i="1"/>
  <c r="B118" i="1"/>
  <c r="B90" i="1"/>
  <c r="B260" i="1"/>
  <c r="B192" i="1"/>
  <c r="B12" i="1"/>
  <c r="B11" i="1"/>
  <c r="B63" i="1"/>
  <c r="B16" i="1"/>
  <c r="B195" i="1"/>
  <c r="B194" i="1"/>
  <c r="B33" i="1"/>
  <c r="B125" i="1"/>
  <c r="B47" i="1"/>
  <c r="B73" i="1"/>
  <c r="B24" i="1"/>
  <c r="B250" i="1"/>
  <c r="B307" i="1"/>
  <c r="B95" i="1"/>
  <c r="B57" i="1"/>
  <c r="B284" i="1"/>
  <c r="B116" i="1"/>
  <c r="B350" i="1"/>
  <c r="B320" i="1"/>
  <c r="B314" i="1"/>
  <c r="B357" i="1"/>
  <c r="B226" i="1"/>
  <c r="B53" i="1"/>
  <c r="B59" i="1"/>
  <c r="B339" i="1"/>
  <c r="B78" i="1"/>
  <c r="B385" i="1"/>
  <c r="B303" i="1"/>
  <c r="B334" i="1"/>
  <c r="B60" i="1"/>
  <c r="B205" i="1"/>
  <c r="B162" i="1"/>
  <c r="B293" i="1"/>
  <c r="B143" i="1"/>
  <c r="B211" i="1"/>
  <c r="B170" i="1"/>
  <c r="B231" i="1"/>
  <c r="B245" i="1"/>
  <c r="B207" i="1"/>
  <c r="B13" i="1"/>
  <c r="B129" i="1"/>
  <c r="B38" i="1"/>
  <c r="B239" i="1"/>
  <c r="B355" i="1"/>
  <c r="B201" i="1"/>
  <c r="B131" i="1"/>
  <c r="B184" i="1"/>
  <c r="B343" i="1"/>
  <c r="B181" i="1"/>
  <c r="B84" i="1"/>
  <c r="B9" i="1"/>
  <c r="B337" i="1"/>
  <c r="B309" i="1"/>
  <c r="B79" i="1"/>
  <c r="B186" i="1"/>
  <c r="B242" i="1"/>
  <c r="B203" i="1"/>
  <c r="B188" i="1"/>
  <c r="B34" i="1"/>
  <c r="B110" i="1"/>
  <c r="B196" i="1"/>
  <c r="B39" i="1"/>
  <c r="B224" i="1"/>
  <c r="B265" i="1"/>
  <c r="B257" i="1"/>
  <c r="B275" i="1"/>
  <c r="B85" i="1"/>
  <c r="B319" i="1"/>
  <c r="B61" i="1"/>
  <c r="B144" i="1"/>
  <c r="B158" i="1"/>
  <c r="B202" i="1"/>
  <c r="B44" i="1"/>
  <c r="B240" i="1"/>
  <c r="B41" i="1"/>
  <c r="B32" i="1"/>
  <c r="B100" i="1"/>
  <c r="B108" i="1"/>
  <c r="B81" i="1"/>
  <c r="B208" i="1"/>
  <c r="B326" i="1"/>
  <c r="B160" i="1"/>
  <c r="B163" i="1"/>
  <c r="B8" i="1"/>
  <c r="B80" i="1"/>
  <c r="B252" i="1"/>
  <c r="B19" i="1"/>
  <c r="B359" i="1"/>
  <c r="B183" i="1"/>
  <c r="B69" i="1"/>
  <c r="B236" i="1"/>
  <c r="B165" i="1"/>
  <c r="B70" i="1"/>
  <c r="B31" i="1"/>
  <c r="B18" i="1"/>
  <c r="B123" i="1"/>
  <c r="B324" i="1"/>
  <c r="B151" i="1"/>
  <c r="B94" i="1"/>
  <c r="B142" i="1"/>
  <c r="B221" i="1"/>
  <c r="B187" i="1"/>
  <c r="B152" i="1"/>
  <c r="B258" i="1"/>
  <c r="B209" i="1"/>
  <c r="B155" i="1"/>
  <c r="B132" i="1"/>
  <c r="B246" i="1"/>
  <c r="B261" i="1"/>
  <c r="B122" i="1"/>
  <c r="B172" i="1"/>
  <c r="B176" i="1"/>
  <c r="B141" i="1"/>
  <c r="B215" i="1"/>
  <c r="B98" i="1"/>
  <c r="B263" i="1"/>
  <c r="B178" i="1"/>
  <c r="B135" i="1"/>
  <c r="B112" i="1"/>
  <c r="B325" i="1"/>
  <c r="B185" i="1"/>
  <c r="B167" i="1"/>
  <c r="B161" i="1"/>
  <c r="B128" i="1"/>
  <c r="B380" i="1"/>
  <c r="B342" i="1"/>
  <c r="B377" i="1"/>
  <c r="B312" i="1"/>
  <c r="B254" i="1"/>
  <c r="B62" i="1"/>
  <c r="B287" i="1"/>
  <c r="B99" i="1"/>
  <c r="B55" i="1"/>
  <c r="B91" i="1"/>
  <c r="B87" i="1"/>
  <c r="B136" i="1"/>
  <c r="B7" i="1"/>
  <c r="B179" i="1"/>
  <c r="B222" i="1"/>
  <c r="B373" i="1"/>
  <c r="B190" i="1"/>
  <c r="B366" i="1"/>
  <c r="B321" i="1"/>
  <c r="B370" i="1"/>
  <c r="B191" i="1"/>
  <c r="B238" i="1"/>
  <c r="B25" i="1"/>
  <c r="B220" i="1"/>
  <c r="B14" i="1"/>
  <c r="B137" i="1"/>
  <c r="B5" i="1"/>
  <c r="B291" i="1"/>
  <c r="B378" i="1"/>
  <c r="B168" i="1"/>
  <c r="B46" i="1"/>
  <c r="B294" i="1"/>
  <c r="B89" i="1"/>
  <c r="B272" i="1"/>
  <c r="B328" i="1"/>
  <c r="B225" i="1"/>
  <c r="B42" i="1"/>
  <c r="B353" i="1"/>
  <c r="B119" i="1"/>
  <c r="B229" i="1"/>
  <c r="B77" i="1"/>
  <c r="B283" i="1"/>
  <c r="B159" i="1"/>
  <c r="B97" i="1"/>
  <c r="B253" i="1"/>
  <c r="B285" i="1"/>
  <c r="B210" i="1"/>
  <c r="B197" i="1"/>
  <c r="B3" i="1"/>
  <c r="B212" i="1"/>
  <c r="B204" i="1"/>
  <c r="B349" i="1"/>
  <c r="B121" i="1"/>
  <c r="B296" i="1"/>
  <c r="B360" i="1"/>
  <c r="B64" i="1"/>
  <c r="B369" i="1"/>
  <c r="B248" i="1"/>
  <c r="B30" i="1"/>
  <c r="B223" i="1"/>
  <c r="B304" i="1"/>
  <c r="B311" i="1"/>
  <c r="B351" i="1"/>
  <c r="B180" i="1"/>
  <c r="B266" i="1"/>
  <c r="B297" i="1"/>
  <c r="B174" i="1"/>
  <c r="B92" i="1"/>
  <c r="B103" i="1"/>
  <c r="B330" i="1"/>
  <c r="B230" i="1"/>
  <c r="B216" i="1"/>
  <c r="B75" i="1"/>
  <c r="B262" i="1"/>
  <c r="B66" i="1"/>
  <c r="B198" i="1"/>
  <c r="B200" i="1"/>
  <c r="B76" i="1"/>
  <c r="B375" i="1"/>
  <c r="B234" i="1"/>
  <c r="B368" i="1"/>
  <c r="B363" i="1"/>
  <c r="B310" i="1"/>
  <c r="B387" i="1"/>
  <c r="B384" i="1"/>
  <c r="B386" i="1"/>
  <c r="B318" i="1"/>
  <c r="B96" i="1"/>
  <c r="B308" i="1"/>
  <c r="B338" i="1"/>
  <c r="B20" i="1"/>
  <c r="B65" i="1"/>
  <c r="B50" i="1"/>
  <c r="B177" i="1"/>
  <c r="B332" i="1"/>
  <c r="B371" i="1"/>
  <c r="B279" i="1"/>
  <c r="B145" i="1"/>
  <c r="B173" i="1"/>
  <c r="B354" i="1"/>
  <c r="B358" i="1"/>
  <c r="B115" i="1"/>
  <c r="B105" i="1"/>
  <c r="B300" i="1"/>
  <c r="B124" i="1"/>
  <c r="B218" i="1"/>
  <c r="B193" i="1"/>
  <c r="B4" i="1"/>
  <c r="B379" i="1"/>
  <c r="B256" i="1"/>
  <c r="B82" i="1"/>
  <c r="B206" i="1"/>
  <c r="B367" i="1"/>
  <c r="B153" i="1"/>
  <c r="B362" i="1"/>
  <c r="B381" i="1"/>
  <c r="B249" i="1"/>
  <c r="B113" i="1"/>
  <c r="B117" i="1"/>
  <c r="B347" i="1"/>
  <c r="B331" i="1"/>
  <c r="B329" i="1"/>
  <c r="B150" i="1"/>
  <c r="B107" i="1"/>
  <c r="B383" i="1"/>
  <c r="B52" i="1"/>
  <c r="B340" i="1"/>
  <c r="B109" i="1"/>
  <c r="B21" i="1"/>
  <c r="B270" i="1"/>
  <c r="B88" i="1"/>
  <c r="B301" i="1"/>
  <c r="B281" i="1"/>
  <c r="B227" i="1"/>
  <c r="B282" i="1"/>
  <c r="B244" i="1"/>
  <c r="B164" i="1"/>
  <c r="B169" i="1"/>
  <c r="B28" i="1"/>
  <c r="B251" i="1"/>
  <c r="B243" i="1"/>
  <c r="B71" i="1"/>
  <c r="B376" i="1"/>
  <c r="B235" i="1"/>
  <c r="B111" i="1"/>
  <c r="B333" i="1"/>
  <c r="B138" i="1"/>
  <c r="B83" i="1"/>
  <c r="B133" i="1"/>
  <c r="B154" i="1"/>
  <c r="B289" i="1"/>
  <c r="B189" i="1"/>
  <c r="B364" i="1"/>
  <c r="B93" i="1"/>
  <c r="B27" i="1"/>
  <c r="B134" i="1"/>
  <c r="B157" i="1"/>
  <c r="B147" i="1"/>
  <c r="B54" i="1"/>
  <c r="B43" i="1"/>
  <c r="B72" i="1"/>
  <c r="B306" i="1"/>
  <c r="B372" i="1"/>
  <c r="B313" i="1"/>
  <c r="B241" i="1"/>
  <c r="B323" i="1"/>
  <c r="B149" i="1"/>
  <c r="B233" i="1"/>
  <c r="B140" i="1"/>
  <c r="B127" i="1"/>
  <c r="B299" i="1"/>
  <c r="B286" i="1"/>
  <c r="B213" i="1"/>
  <c r="B156" i="1"/>
  <c r="B130" i="1"/>
  <c r="B341" i="1"/>
  <c r="B51" i="1"/>
  <c r="B322" i="1"/>
  <c r="B237" i="1"/>
  <c r="B374" i="1"/>
  <c r="B67" i="1"/>
  <c r="B148" i="1"/>
  <c r="B259" i="1"/>
  <c r="B175" i="1"/>
  <c r="B182" i="1"/>
  <c r="B271" i="1"/>
  <c r="B288" i="1"/>
  <c r="B219" i="1"/>
  <c r="B29" i="1"/>
  <c r="B356" i="1"/>
  <c r="B106" i="1"/>
  <c r="B274" i="1"/>
  <c r="B344" i="1"/>
  <c r="B22" i="1"/>
  <c r="B101" i="1"/>
  <c r="B305" i="1"/>
  <c r="B166" i="1"/>
  <c r="B316" i="1"/>
  <c r="B40" i="1"/>
  <c r="B269" i="1"/>
  <c r="B302" i="1"/>
  <c r="B49" i="1"/>
  <c r="B214" i="1"/>
  <c r="B264" i="1"/>
  <c r="B228" i="1"/>
  <c r="B290" i="1"/>
  <c r="B45" i="1"/>
  <c r="B295" i="1"/>
  <c r="B102" i="1"/>
  <c r="B247" i="1"/>
  <c r="B255" i="1"/>
  <c r="B276" i="1"/>
  <c r="B352" i="1"/>
  <c r="B336" i="1"/>
  <c r="B6" i="1"/>
  <c r="B315" i="1"/>
  <c r="B86" i="1"/>
  <c r="B345" i="1"/>
  <c r="B335" i="1"/>
  <c r="B346" i="1"/>
  <c r="B114" i="1"/>
  <c r="B292" i="1"/>
  <c r="B37" i="1"/>
  <c r="B317" i="1"/>
  <c r="B277" i="1"/>
  <c r="B298" i="1"/>
  <c r="B361" i="1"/>
  <c r="B146" i="1"/>
  <c r="B365" i="1"/>
  <c r="B199" i="1"/>
  <c r="D74" i="1" l="1"/>
  <c r="D267" i="1"/>
  <c r="D268" i="1"/>
  <c r="D35" i="1"/>
  <c r="D23" i="1"/>
  <c r="D348" i="1"/>
  <c r="D26" i="1"/>
  <c r="D171" i="1"/>
  <c r="D58" i="1"/>
  <c r="D15" i="1"/>
  <c r="D382" i="1"/>
  <c r="D68" i="1"/>
  <c r="D139" i="1"/>
  <c r="D232" i="1"/>
  <c r="D104" i="1"/>
  <c r="D56" i="1"/>
  <c r="D120" i="1"/>
  <c r="D17" i="1"/>
  <c r="D273" i="1"/>
  <c r="D327" i="1"/>
  <c r="D217" i="1"/>
  <c r="D10" i="1"/>
  <c r="D280" i="1"/>
  <c r="D126" i="1"/>
  <c r="D278" i="1"/>
  <c r="D2" i="1"/>
  <c r="D36" i="1"/>
  <c r="D48" i="1"/>
  <c r="D118" i="1"/>
  <c r="D90" i="1"/>
  <c r="D260" i="1"/>
  <c r="D192" i="1"/>
  <c r="D12" i="1"/>
  <c r="D11" i="1"/>
  <c r="D63" i="1"/>
  <c r="D16" i="1"/>
  <c r="D195" i="1"/>
  <c r="D194" i="1"/>
  <c r="D33" i="1"/>
  <c r="D125" i="1"/>
  <c r="D47" i="1"/>
  <c r="D73" i="1"/>
  <c r="D24" i="1"/>
  <c r="D250" i="1"/>
  <c r="D307" i="1"/>
  <c r="D95" i="1"/>
  <c r="D57" i="1"/>
  <c r="D284" i="1"/>
  <c r="D116" i="1"/>
  <c r="D350" i="1"/>
  <c r="D320" i="1"/>
  <c r="D314" i="1"/>
  <c r="D357" i="1"/>
  <c r="D226" i="1"/>
  <c r="D53" i="1"/>
  <c r="D59" i="1"/>
  <c r="D339" i="1"/>
  <c r="D78" i="1"/>
  <c r="D385" i="1"/>
  <c r="D303" i="1"/>
  <c r="D334" i="1"/>
  <c r="D60" i="1"/>
  <c r="D205" i="1"/>
  <c r="D162" i="1"/>
  <c r="D293" i="1"/>
  <c r="D143" i="1"/>
  <c r="D211" i="1"/>
  <c r="D170" i="1"/>
  <c r="D231" i="1"/>
  <c r="D245" i="1"/>
  <c r="D207" i="1"/>
  <c r="D13" i="1"/>
  <c r="D129" i="1"/>
  <c r="D38" i="1"/>
  <c r="D239" i="1"/>
  <c r="D355" i="1"/>
  <c r="D201" i="1"/>
  <c r="D131" i="1"/>
  <c r="D184" i="1"/>
  <c r="D343" i="1"/>
  <c r="D181" i="1"/>
  <c r="D84" i="1"/>
  <c r="D9" i="1"/>
  <c r="D337" i="1"/>
  <c r="D309" i="1"/>
  <c r="D79" i="1"/>
  <c r="D186" i="1"/>
  <c r="D242" i="1"/>
  <c r="D203" i="1"/>
  <c r="D188" i="1"/>
  <c r="D34" i="1"/>
  <c r="D110" i="1"/>
  <c r="D196" i="1"/>
  <c r="D39" i="1"/>
  <c r="D224" i="1"/>
  <c r="D265" i="1"/>
  <c r="D257" i="1"/>
  <c r="D275" i="1"/>
  <c r="D85" i="1"/>
  <c r="D319" i="1"/>
  <c r="D61" i="1"/>
  <c r="D144" i="1"/>
  <c r="D158" i="1"/>
  <c r="D202" i="1"/>
  <c r="D44" i="1"/>
  <c r="D240" i="1"/>
  <c r="D41" i="1"/>
  <c r="D32" i="1"/>
  <c r="D100" i="1"/>
  <c r="D108" i="1"/>
  <c r="D81" i="1"/>
  <c r="D208" i="1"/>
  <c r="D326" i="1"/>
  <c r="D160" i="1"/>
  <c r="D163" i="1"/>
  <c r="D8" i="1"/>
  <c r="D80" i="1"/>
  <c r="D252" i="1"/>
  <c r="D19" i="1"/>
  <c r="D359" i="1"/>
  <c r="D183" i="1"/>
  <c r="D69" i="1"/>
  <c r="D236" i="1"/>
  <c r="D165" i="1"/>
  <c r="D70" i="1"/>
  <c r="D31" i="1"/>
  <c r="D18" i="1"/>
  <c r="D123" i="1"/>
  <c r="D324" i="1"/>
  <c r="D151" i="1"/>
  <c r="D94" i="1"/>
  <c r="D142" i="1"/>
  <c r="D221" i="1"/>
  <c r="D187" i="1"/>
  <c r="D152" i="1"/>
  <c r="D258" i="1"/>
  <c r="D209" i="1"/>
  <c r="D155" i="1"/>
  <c r="D132" i="1"/>
  <c r="D246" i="1"/>
  <c r="D261" i="1"/>
  <c r="D122" i="1"/>
  <c r="D172" i="1"/>
  <c r="D176" i="1"/>
  <c r="D141" i="1"/>
  <c r="D215" i="1"/>
  <c r="D98" i="1"/>
  <c r="D263" i="1"/>
  <c r="D178" i="1"/>
  <c r="D135" i="1"/>
  <c r="D112" i="1"/>
  <c r="D325" i="1"/>
  <c r="D185" i="1"/>
  <c r="D167" i="1"/>
  <c r="D161" i="1"/>
  <c r="D128" i="1"/>
  <c r="D380" i="1"/>
  <c r="D342" i="1"/>
  <c r="D377" i="1"/>
  <c r="D312" i="1"/>
  <c r="D254" i="1"/>
  <c r="D62" i="1"/>
  <c r="D287" i="1"/>
  <c r="D99" i="1"/>
  <c r="D55" i="1"/>
  <c r="D91" i="1"/>
  <c r="D87" i="1"/>
  <c r="D136" i="1"/>
  <c r="D7" i="1"/>
  <c r="D179" i="1"/>
  <c r="D222" i="1"/>
  <c r="D373" i="1"/>
  <c r="D190" i="1"/>
  <c r="D366" i="1"/>
  <c r="D321" i="1"/>
  <c r="D370" i="1"/>
  <c r="D191" i="1"/>
  <c r="D238" i="1"/>
  <c r="D25" i="1"/>
  <c r="D220" i="1"/>
  <c r="D14" i="1"/>
  <c r="D137" i="1"/>
  <c r="D5" i="1"/>
  <c r="D291" i="1"/>
  <c r="D378" i="1"/>
  <c r="D168" i="1"/>
  <c r="D46" i="1"/>
  <c r="D294" i="1"/>
  <c r="D89" i="1"/>
  <c r="D272" i="1"/>
  <c r="D328" i="1"/>
  <c r="D225" i="1"/>
  <c r="D42" i="1"/>
  <c r="D353" i="1"/>
  <c r="D119" i="1"/>
  <c r="D229" i="1"/>
  <c r="D77" i="1"/>
  <c r="D283" i="1"/>
  <c r="D159" i="1"/>
  <c r="D97" i="1"/>
  <c r="D253" i="1"/>
  <c r="D285" i="1"/>
  <c r="D210" i="1"/>
  <c r="D197" i="1"/>
  <c r="D3" i="1"/>
  <c r="D212" i="1"/>
  <c r="D204" i="1"/>
  <c r="D349" i="1"/>
  <c r="D121" i="1"/>
  <c r="D296" i="1"/>
  <c r="D360" i="1"/>
  <c r="D64" i="1"/>
  <c r="D369" i="1"/>
  <c r="D248" i="1"/>
  <c r="D30" i="1"/>
  <c r="D223" i="1"/>
  <c r="D304" i="1"/>
  <c r="D311" i="1"/>
  <c r="D351" i="1"/>
  <c r="D180" i="1"/>
  <c r="D266" i="1"/>
  <c r="D297" i="1"/>
  <c r="D174" i="1"/>
  <c r="D92" i="1"/>
  <c r="D103" i="1"/>
  <c r="D330" i="1"/>
  <c r="D230" i="1"/>
  <c r="D216" i="1"/>
  <c r="D75" i="1"/>
  <c r="D262" i="1"/>
  <c r="D66" i="1"/>
  <c r="D198" i="1"/>
  <c r="D200" i="1"/>
  <c r="D76" i="1"/>
  <c r="D375" i="1"/>
  <c r="D234" i="1"/>
  <c r="D368" i="1"/>
  <c r="D363" i="1"/>
  <c r="D310" i="1"/>
  <c r="D387" i="1"/>
  <c r="D384" i="1"/>
  <c r="D386" i="1"/>
  <c r="D318" i="1"/>
  <c r="D96" i="1"/>
  <c r="D308" i="1"/>
  <c r="D338" i="1"/>
  <c r="D20" i="1"/>
  <c r="D65" i="1"/>
  <c r="D50" i="1"/>
  <c r="D177" i="1"/>
  <c r="D332" i="1"/>
  <c r="D371" i="1"/>
  <c r="D279" i="1"/>
  <c r="D145" i="1"/>
  <c r="D173" i="1"/>
  <c r="D354" i="1"/>
  <c r="D358" i="1"/>
  <c r="D115" i="1"/>
  <c r="D105" i="1"/>
  <c r="D300" i="1"/>
  <c r="D124" i="1"/>
  <c r="D218" i="1"/>
  <c r="D193" i="1"/>
  <c r="D4" i="1"/>
  <c r="D379" i="1"/>
  <c r="D256" i="1"/>
  <c r="D82" i="1"/>
  <c r="D206" i="1"/>
  <c r="D367" i="1"/>
  <c r="D153" i="1"/>
  <c r="D362" i="1"/>
  <c r="D381" i="1"/>
  <c r="D249" i="1"/>
  <c r="D113" i="1"/>
  <c r="D117" i="1"/>
  <c r="D347" i="1"/>
  <c r="D331" i="1"/>
  <c r="D329" i="1"/>
  <c r="D150" i="1"/>
  <c r="D107" i="1"/>
  <c r="D383" i="1"/>
  <c r="D52" i="1"/>
  <c r="D340" i="1"/>
  <c r="D109" i="1"/>
  <c r="D21" i="1"/>
  <c r="D270" i="1"/>
  <c r="D88" i="1"/>
  <c r="D301" i="1"/>
  <c r="D281" i="1"/>
  <c r="D227" i="1"/>
  <c r="D282" i="1"/>
  <c r="D244" i="1"/>
  <c r="D164" i="1"/>
  <c r="D169" i="1"/>
  <c r="D28" i="1"/>
  <c r="D251" i="1"/>
  <c r="D243" i="1"/>
  <c r="D71" i="1"/>
  <c r="D376" i="1"/>
  <c r="D235" i="1"/>
  <c r="D111" i="1"/>
  <c r="D333" i="1"/>
  <c r="D138" i="1"/>
  <c r="D83" i="1"/>
  <c r="D133" i="1"/>
  <c r="D154" i="1"/>
  <c r="D289" i="1"/>
  <c r="D189" i="1"/>
  <c r="D364" i="1"/>
  <c r="D93" i="1"/>
  <c r="D27" i="1"/>
  <c r="D134" i="1"/>
  <c r="D157" i="1"/>
  <c r="D147" i="1"/>
  <c r="D54" i="1"/>
  <c r="D43" i="1"/>
  <c r="D72" i="1"/>
  <c r="D306" i="1"/>
  <c r="D372" i="1"/>
  <c r="D313" i="1"/>
  <c r="D241" i="1"/>
  <c r="D323" i="1"/>
  <c r="D149" i="1"/>
  <c r="D233" i="1"/>
  <c r="D140" i="1"/>
  <c r="D127" i="1"/>
  <c r="D299" i="1"/>
  <c r="D286" i="1"/>
  <c r="D213" i="1"/>
  <c r="D156" i="1"/>
  <c r="D130" i="1"/>
  <c r="D341" i="1"/>
  <c r="D51" i="1"/>
  <c r="D322" i="1"/>
  <c r="D237" i="1"/>
  <c r="D374" i="1"/>
  <c r="D67" i="1"/>
  <c r="D148" i="1"/>
  <c r="D259" i="1"/>
  <c r="D175" i="1"/>
  <c r="D182" i="1"/>
  <c r="D271" i="1"/>
  <c r="D288" i="1"/>
  <c r="D219" i="1"/>
  <c r="D29" i="1"/>
  <c r="D356" i="1"/>
  <c r="D106" i="1"/>
  <c r="D274" i="1"/>
  <c r="D344" i="1"/>
  <c r="D22" i="1"/>
  <c r="D101" i="1"/>
  <c r="D305" i="1"/>
  <c r="D166" i="1"/>
  <c r="D316" i="1"/>
  <c r="D40" i="1"/>
  <c r="D269" i="1"/>
  <c r="D302" i="1"/>
  <c r="D49" i="1"/>
  <c r="D214" i="1"/>
  <c r="D264" i="1"/>
  <c r="D228" i="1"/>
  <c r="D290" i="1"/>
  <c r="D45" i="1"/>
  <c r="D295" i="1"/>
  <c r="D102" i="1"/>
  <c r="D247" i="1"/>
  <c r="D255" i="1"/>
  <c r="D276" i="1"/>
  <c r="D352" i="1"/>
  <c r="D336" i="1"/>
  <c r="D6" i="1"/>
  <c r="D315" i="1"/>
  <c r="D86" i="1"/>
  <c r="D345" i="1"/>
  <c r="D335" i="1"/>
  <c r="D346" i="1"/>
  <c r="D114" i="1"/>
  <c r="D292" i="1"/>
  <c r="D37" i="1"/>
  <c r="D317" i="1"/>
  <c r="D277" i="1"/>
  <c r="D298" i="1"/>
  <c r="D361" i="1"/>
  <c r="D146" i="1"/>
  <c r="D365" i="1"/>
  <c r="D199" i="1"/>
</calcChain>
</file>

<file path=xl/sharedStrings.xml><?xml version="1.0" encoding="utf-8"?>
<sst xmlns="http://schemas.openxmlformats.org/spreadsheetml/2006/main" count="836" uniqueCount="428">
  <si>
    <t>Log2</t>
  </si>
  <si>
    <t>-LOG(pval)</t>
  </si>
  <si>
    <t/>
  </si>
  <si>
    <t>Betaine</t>
  </si>
  <si>
    <t>Cytosine</t>
  </si>
  <si>
    <t>Uric acid</t>
  </si>
  <si>
    <t>Adenine</t>
  </si>
  <si>
    <t>Choline</t>
  </si>
  <si>
    <t>Proline</t>
  </si>
  <si>
    <t>Acetylcholine</t>
  </si>
  <si>
    <t>Taurine</t>
  </si>
  <si>
    <t>Gluconic acid</t>
  </si>
  <si>
    <t>Glutamine</t>
  </si>
  <si>
    <t>Pyroglutamic acid</t>
  </si>
  <si>
    <t>Acetyl-L-carnitine</t>
  </si>
  <si>
    <t>Phenylalanine</t>
  </si>
  <si>
    <t>Erucamide</t>
  </si>
  <si>
    <t>Adenosine</t>
  </si>
  <si>
    <t>Hypoxanthine</t>
  </si>
  <si>
    <t>Carnitine</t>
  </si>
  <si>
    <t>C9 H12 N2 O6</t>
  </si>
  <si>
    <t>C5 H11 N O2</t>
  </si>
  <si>
    <t>C8 H15 N3</t>
  </si>
  <si>
    <t>C4 H5 N3 O</t>
  </si>
  <si>
    <t>C14 H16 N6 O7</t>
  </si>
  <si>
    <t>C9 H15 N3 O2</t>
  </si>
  <si>
    <t>C3 H4 O3</t>
  </si>
  <si>
    <t>C7 H14 N2 O4</t>
  </si>
  <si>
    <t>C22 H41 N O2</t>
  </si>
  <si>
    <t>C6 H8 N2 O3</t>
  </si>
  <si>
    <t>C6 H10 N2 O2</t>
  </si>
  <si>
    <t>C8 H16 N6 O5 S</t>
  </si>
  <si>
    <t>C9 H17 N O4</t>
  </si>
  <si>
    <t>C4 H6 N4 O3</t>
  </si>
  <si>
    <t>C5 H6 O3</t>
  </si>
  <si>
    <t>C5 H4 N4 O3</t>
  </si>
  <si>
    <t>C11 H9 N O2</t>
  </si>
  <si>
    <t>C5 H5 N5</t>
  </si>
  <si>
    <t>C10 H17 N3 O2</t>
  </si>
  <si>
    <t>C5 H11 N O3 S</t>
  </si>
  <si>
    <t>C5 H12 O5</t>
  </si>
  <si>
    <t>C7 H13 N O5 S</t>
  </si>
  <si>
    <t>C8 H16 N4 O3</t>
  </si>
  <si>
    <t>C8 H8 O2</t>
  </si>
  <si>
    <t>C6 H10 O5</t>
  </si>
  <si>
    <t>C10 H13 N O3</t>
  </si>
  <si>
    <t>C6 H12 O6</t>
  </si>
  <si>
    <t>C8 H14 N2 O3</t>
  </si>
  <si>
    <t>C12 H22 O11</t>
  </si>
  <si>
    <t>C7 H11 N3 O</t>
  </si>
  <si>
    <t>C16 H23 N O8</t>
  </si>
  <si>
    <t>C5 H13 N O</t>
  </si>
  <si>
    <t>C7 H12 O7</t>
  </si>
  <si>
    <t>C9 H18 N2 O3</t>
  </si>
  <si>
    <t>C3 H6 O3</t>
  </si>
  <si>
    <t>C10 H21 N O5</t>
  </si>
  <si>
    <t>C10 H13 N5 O5</t>
  </si>
  <si>
    <t>C5 H8 O2 S</t>
  </si>
  <si>
    <t>C9 H17 N O5</t>
  </si>
  <si>
    <t>C4 H6 O4</t>
  </si>
  <si>
    <t>C5 H9 N O2</t>
  </si>
  <si>
    <t>C3 H9 N7 O11</t>
  </si>
  <si>
    <t>C11 H20 N2 O3</t>
  </si>
  <si>
    <t>C6 H13 Cl O6</t>
  </si>
  <si>
    <t>C6 H13 N O2 S</t>
  </si>
  <si>
    <t>C24 H35 N7 O2</t>
  </si>
  <si>
    <t>C6 H10 O7</t>
  </si>
  <si>
    <t>C6 H14 N4 O2</t>
  </si>
  <si>
    <t>C12 H24 O12</t>
  </si>
  <si>
    <t>C7 H15 N O2</t>
  </si>
  <si>
    <t>C2 H3 N O3 S</t>
  </si>
  <si>
    <t>C9 H15 N3 O2 S</t>
  </si>
  <si>
    <t>C3 H4 N8 O</t>
  </si>
  <si>
    <t>C18 H32 O16</t>
  </si>
  <si>
    <t>C6 H13 N O3</t>
  </si>
  <si>
    <t>C2 H7 N O3 S</t>
  </si>
  <si>
    <t>C11 H22 N2 O9</t>
  </si>
  <si>
    <t>C6 H12 O7</t>
  </si>
  <si>
    <t>C8 H15 N3 O3</t>
  </si>
  <si>
    <t>C9 H11 N5 O3</t>
  </si>
  <si>
    <t>C11 H23 N O9 S</t>
  </si>
  <si>
    <t>C6 H6 N2 O2</t>
  </si>
  <si>
    <t>C4 H5 N O</t>
  </si>
  <si>
    <t>C11 H18 N2 O3</t>
  </si>
  <si>
    <t>C5 H10 N2 O3</t>
  </si>
  <si>
    <t>C5 H7 N O3</t>
  </si>
  <si>
    <t>C10 H11 N5 O3</t>
  </si>
  <si>
    <t>C4 H7 N</t>
  </si>
  <si>
    <t>C8 H9 N</t>
  </si>
  <si>
    <t>C5 H14 N O4 P</t>
  </si>
  <si>
    <t>C9 H11 N O2</t>
  </si>
  <si>
    <t>C5 H6 N2</t>
  </si>
  <si>
    <t>C6 H9 N3 O2</t>
  </si>
  <si>
    <t>C5 H7 N3 O</t>
  </si>
  <si>
    <t>C5 H4 N4 O2</t>
  </si>
  <si>
    <t>C6 H15 N O</t>
  </si>
  <si>
    <t>C22 H43 N O</t>
  </si>
  <si>
    <t>C10 H7 N O4</t>
  </si>
  <si>
    <t>C4 H8 O5</t>
  </si>
  <si>
    <t>C7 H11 N3 O2</t>
  </si>
  <si>
    <t>C10 H13 N5 O4</t>
  </si>
  <si>
    <t>C7 H4 N6 O</t>
  </si>
  <si>
    <t>C6 H14 O6</t>
  </si>
  <si>
    <t>C5 H11 Cl O5</t>
  </si>
  <si>
    <t>C7 H12 N2</t>
  </si>
  <si>
    <t>C10 H7 N O3</t>
  </si>
  <si>
    <t>C5 H4 N4 O</t>
  </si>
  <si>
    <t>C4 H6 O5</t>
  </si>
  <si>
    <t>C6 H9 N O5</t>
  </si>
  <si>
    <t>C10 H12 N4 O5</t>
  </si>
  <si>
    <t>C8 H19 N O9 S</t>
  </si>
  <si>
    <t>C6 H13 N O2</t>
  </si>
  <si>
    <t>C6 H12 O3</t>
  </si>
  <si>
    <t>C7 H12 N2 O4</t>
  </si>
  <si>
    <t>C8 H11 N3 O3</t>
  </si>
  <si>
    <t>C5 H10 O6</t>
  </si>
  <si>
    <t>C7 H15 N O3</t>
  </si>
  <si>
    <t>C8 H14 N2 O6</t>
  </si>
  <si>
    <t>C17 H20 O</t>
  </si>
  <si>
    <t>C25 H49 N O4</t>
  </si>
  <si>
    <t>C25 H28 N4 O7 P2</t>
  </si>
  <si>
    <t>C10 H16 N2 O3 S</t>
  </si>
  <si>
    <t>C16 H35 N</t>
  </si>
  <si>
    <t>Putative formula</t>
  </si>
  <si>
    <t>val-arg maybe, but MS2 is poor</t>
  </si>
  <si>
    <t>C11 H23 N5 O3</t>
  </si>
  <si>
    <t>Trehalose or other disaccharide</t>
  </si>
  <si>
    <t>Threonic acid</t>
  </si>
  <si>
    <t>Raffinose maybe</t>
  </si>
  <si>
    <t>Pseudouridine</t>
  </si>
  <si>
    <t>Propanoyl phosphate maybe</t>
  </si>
  <si>
    <t>C3 H7 O5 P</t>
  </si>
  <si>
    <t>PhosphoCholine maybe</t>
  </si>
  <si>
    <t>C42 H80 N O8 P</t>
  </si>
  <si>
    <t>N-α-L-Acetyl-arginine</t>
  </si>
  <si>
    <t>NP-019547 maybe</t>
  </si>
  <si>
    <t>C17 H26 O5</t>
  </si>
  <si>
    <t>N-Acetyl-L-glutamine</t>
  </si>
  <si>
    <t>N-Acetylhistamine maybe</t>
  </si>
  <si>
    <t>N-[3-(1H-Imidazol-1-yl)propyl]-2-methoxyacetamide maybe</t>
  </si>
  <si>
    <t>N,N-Diethylethanolamine</t>
  </si>
  <si>
    <t>N-(11Z,14Z)-eicosadienoylethanolamine (or very similar)</t>
  </si>
  <si>
    <t>N-({(2R,4S,5R)-5-[3-(3,4-Dimethoxyphenyl)-1-methyl-1H-pyrazol-5-yl]-1-azabicyclo[2.2.2]oct-2-yl}methyl)-2,2-dimethylpropanamide maybe</t>
  </si>
  <si>
    <t>C25 H36 N4 O3</t>
  </si>
  <si>
    <t>Myristyl sulfate</t>
  </si>
  <si>
    <t>C14 H30 O4 S</t>
  </si>
  <si>
    <t>Methanesulfonic acid</t>
  </si>
  <si>
    <t>C H4 O3 S</t>
  </si>
  <si>
    <t>Maltose or other disaccharide</t>
  </si>
  <si>
    <t>Levamisole</t>
  </si>
  <si>
    <t>C11 H12 N2 S</t>
  </si>
  <si>
    <t>Lactose</t>
  </si>
  <si>
    <t>Isopropyl cyanide maybe</t>
  </si>
  <si>
    <t>Fructose or other keto-hexose</t>
  </si>
  <si>
    <t>Dodecyl sulfate</t>
  </si>
  <si>
    <t>C12 H26 O4 S</t>
  </si>
  <si>
    <t>Arabinosylhypoxanthine maybe, or similar</t>
  </si>
  <si>
    <t>6-Thioguanine maybe</t>
  </si>
  <si>
    <t>C5 H5 N5 S</t>
  </si>
  <si>
    <t>5-Methylcytosine</t>
  </si>
  <si>
    <t>4-Dodecylbenzenesulfonic acid</t>
  </si>
  <si>
    <t>C18 H30 O3 S</t>
  </si>
  <si>
    <t>3'-O-alpha-D-Glucopyranosyladenosine maybe, but MS2 is poor</t>
  </si>
  <si>
    <t>C16 H23 N5 O9</t>
  </si>
  <si>
    <t>2,4-Dinitrophenol</t>
  </si>
  <si>
    <t>C6 H4 N2 O5</t>
  </si>
  <si>
    <t>2-(1-Isopropyl-1H-imidazol-4-yl)ethanamine maybe, or very similar structure (methyl group positionns might be different, not enough MS2 to be sure)</t>
  </si>
  <si>
    <t>(1S,3R,4R,5R)-1,3,4-trihydroxy-5-{[(2E)-3-(4-hydroxy-3-methoxyphenyl)prop-2-enoyl]oxy}cyclohexane-1-carboxylic acid maybe</t>
  </si>
  <si>
    <t>C17 H20 O9</t>
  </si>
  <si>
    <t>C18 H29 N6 O11 P</t>
  </si>
  <si>
    <t>C11 H31 Cl N9 O P3 S</t>
  </si>
  <si>
    <t>C16 H24 N9 O P3</t>
  </si>
  <si>
    <t>C5 H16 N5 O8 P</t>
  </si>
  <si>
    <t>C5 H5 N5 O</t>
  </si>
  <si>
    <t>C18 H27 N5 O8 P2</t>
  </si>
  <si>
    <t>C5 H6 Cl N5</t>
  </si>
  <si>
    <t>C30 H46 N8 O12 P2 S</t>
  </si>
  <si>
    <t>C4 H11 N3 O16 P2</t>
  </si>
  <si>
    <t>C15 H28 N2 O16</t>
  </si>
  <si>
    <t>C9 H13 Cl N2 O6</t>
  </si>
  <si>
    <t>C H3 N8 O P3</t>
  </si>
  <si>
    <t>C14 H16 N2 O6</t>
  </si>
  <si>
    <t>C11 H18 Br O2 P S</t>
  </si>
  <si>
    <t>C11 H25 N O P2 S</t>
  </si>
  <si>
    <t>C10 H21 N O8 S</t>
  </si>
  <si>
    <t>C15 H14 Cl F N2</t>
  </si>
  <si>
    <t>C11 H19 N3 O4</t>
  </si>
  <si>
    <t>C12 H19 N2 P S</t>
  </si>
  <si>
    <t>C16 H20 N10 O7 S</t>
  </si>
  <si>
    <t>C18 H34 N2 O10</t>
  </si>
  <si>
    <t>C5 H5 Cl N4 O</t>
  </si>
  <si>
    <t>C12 H21 P3</t>
  </si>
  <si>
    <t>C10 H10 N6 O3</t>
  </si>
  <si>
    <t>C8 H9 N O</t>
  </si>
  <si>
    <t>C7 H7 N5 O2</t>
  </si>
  <si>
    <t>C15 H28 N2 O2</t>
  </si>
  <si>
    <t>C5 H19 Cl N7 P3</t>
  </si>
  <si>
    <t>C9 H14 N2 O10 S</t>
  </si>
  <si>
    <t>C9 H21 N O10 S</t>
  </si>
  <si>
    <t>C22 H43 N O2</t>
  </si>
  <si>
    <t>C7 H9 N5 O</t>
  </si>
  <si>
    <t>C14 H20 O15 S</t>
  </si>
  <si>
    <t>C9 H16 Cl N3 O2</t>
  </si>
  <si>
    <t>C16 H27 N2 P</t>
  </si>
  <si>
    <t>C5 H4 N2 O3</t>
  </si>
  <si>
    <t>C9 H21 N3 O7 S</t>
  </si>
  <si>
    <t>C6 H7 Cl N2 O2</t>
  </si>
  <si>
    <t>C9 H15 Cl N2 O6</t>
  </si>
  <si>
    <t>C29 H43 O4 P</t>
  </si>
  <si>
    <t>C10 H22 N2 O4</t>
  </si>
  <si>
    <t>C7 H11 N O4</t>
  </si>
  <si>
    <t>C17 H34 N4 O2</t>
  </si>
  <si>
    <t>C30 H57 N O9</t>
  </si>
  <si>
    <t>C8 H16 Cl N O6</t>
  </si>
  <si>
    <t>C17 H28 O3 S</t>
  </si>
  <si>
    <t>C14 H25 N O2</t>
  </si>
  <si>
    <t>C16 H31 N6 O7 P S</t>
  </si>
  <si>
    <t>C7 H9 N9</t>
  </si>
  <si>
    <t>C9 H18 Br N O5</t>
  </si>
  <si>
    <t>C4 H16 N5 O6 P</t>
  </si>
  <si>
    <t>C22 H41 N O</t>
  </si>
  <si>
    <t>C9 H18 N2 O8</t>
  </si>
  <si>
    <t>C14 H31 N O</t>
  </si>
  <si>
    <t>C5 H8 N8 O2</t>
  </si>
  <si>
    <t>C8 H18 N6 O4 P2</t>
  </si>
  <si>
    <t>C19 H15 Cl N2 O2</t>
  </si>
  <si>
    <t>C10 H18 O5</t>
  </si>
  <si>
    <t>C8 H6 N10 O3</t>
  </si>
  <si>
    <t>C19 H32 O3 S</t>
  </si>
  <si>
    <t>C7 H9 N9 S</t>
  </si>
  <si>
    <t>C12 H25 N O2</t>
  </si>
  <si>
    <t>C29 H57 N O4</t>
  </si>
  <si>
    <t>C16 H35 N O</t>
  </si>
  <si>
    <t>C3 H8 N7 O2 P</t>
  </si>
  <si>
    <t>C38 H73 N O13</t>
  </si>
  <si>
    <t>C30 H56 N4 O2</t>
  </si>
  <si>
    <t>C24 H45 N4 O14 P3</t>
  </si>
  <si>
    <t>C26 H54 O5</t>
  </si>
  <si>
    <t>C10 H12 N5 O6 P</t>
  </si>
  <si>
    <t>C22 H45 N O3</t>
  </si>
  <si>
    <t>C4 H2 N10 P2</t>
  </si>
  <si>
    <t>C17 H36 N2 O2</t>
  </si>
  <si>
    <t>C35 H61 N5 O7</t>
  </si>
  <si>
    <t>C7 H6 N8 O4</t>
  </si>
  <si>
    <t>C33 H57 N5 O6</t>
  </si>
  <si>
    <t>C16 H30 N2 O14</t>
  </si>
  <si>
    <t>C36 H71 N5 O4</t>
  </si>
  <si>
    <t>C7 H10 N10 S</t>
  </si>
  <si>
    <t>C9 H25 N4 O2 P3</t>
  </si>
  <si>
    <t>C6 H12 N2 O</t>
  </si>
  <si>
    <t>C10 H20 N O5 P S</t>
  </si>
  <si>
    <t>C12 H23 Cl O11</t>
  </si>
  <si>
    <t>C31 H66 N9 O7 P</t>
  </si>
  <si>
    <t>C13 H23 N O12</t>
  </si>
  <si>
    <t>C22 H39 N O2</t>
  </si>
  <si>
    <t>C10 H17 N3 O4 P2</t>
  </si>
  <si>
    <t>C6 H5 N O3</t>
  </si>
  <si>
    <t>C15 H30 N7 O13 P</t>
  </si>
  <si>
    <t>C9 H15 N O2</t>
  </si>
  <si>
    <t>C25 H53 N</t>
  </si>
  <si>
    <t>C19 H40 N2 O2</t>
  </si>
  <si>
    <t>C16 H34 O9</t>
  </si>
  <si>
    <t>C12 H26 O7</t>
  </si>
  <si>
    <t>C8 H15 Cl N2 O6</t>
  </si>
  <si>
    <t>C19 H41 N</t>
  </si>
  <si>
    <t>C4 H6 N6 O5 P2</t>
  </si>
  <si>
    <t>C28 H53 N O8</t>
  </si>
  <si>
    <t>C17 H33 N5 O5</t>
  </si>
  <si>
    <t>C33 H65 N5 O3</t>
  </si>
  <si>
    <t>C28 H55 N10 O2 P S</t>
  </si>
  <si>
    <t>C10 H14 Cl N5 O4</t>
  </si>
  <si>
    <t>C17 H30 N10 O S</t>
  </si>
  <si>
    <t>C25 H43 N5 O2</t>
  </si>
  <si>
    <t>C32 H55 N5 O2</t>
  </si>
  <si>
    <t>C11 H24 O6</t>
  </si>
  <si>
    <t>C24 H44 N4</t>
  </si>
  <si>
    <t>C14 H31 N O2</t>
  </si>
  <si>
    <t>C26 H49 N O7</t>
  </si>
  <si>
    <t>C11 H17 N O8</t>
  </si>
  <si>
    <t>C16 H34 O5 S</t>
  </si>
  <si>
    <t>C10 H12 N2 O S3</t>
  </si>
  <si>
    <t>C16 H35 N O2</t>
  </si>
  <si>
    <t>C39 H77 N5 O5</t>
  </si>
  <si>
    <t>C38 H56 O5 S</t>
  </si>
  <si>
    <t>C21 H15 Cl N7 P S5</t>
  </si>
  <si>
    <t>C24 H45 N O6</t>
  </si>
  <si>
    <t>C44 H85 N O16</t>
  </si>
  <si>
    <t>C41 H73 N5 O10</t>
  </si>
  <si>
    <t>C42 H81 N O15</t>
  </si>
  <si>
    <t>C28 H49 N5</t>
  </si>
  <si>
    <t>C5 H4 N4 O4</t>
  </si>
  <si>
    <t>C19 H37 N5 O6</t>
  </si>
  <si>
    <t>C10 H25 N6 O9 P S3</t>
  </si>
  <si>
    <t>C6 H11 N4 O3 P S</t>
  </si>
  <si>
    <t>C20 H29 N2 O8 P S</t>
  </si>
  <si>
    <t>C33 H66 N6 O6</t>
  </si>
  <si>
    <t>C9 H11 N5 O2</t>
  </si>
  <si>
    <t>C15 H22 N2 O2</t>
  </si>
  <si>
    <t>C28 H49 N O6 P2</t>
  </si>
  <si>
    <t>C28 H47 N9 O2 S</t>
  </si>
  <si>
    <t>C9 H13 N3 O2</t>
  </si>
  <si>
    <t>C6 H7 N O6</t>
  </si>
  <si>
    <t>C24 H49 N O3</t>
  </si>
  <si>
    <t>C41 H65 N5 O3 S</t>
  </si>
  <si>
    <t>C16 H27 Cl O P2</t>
  </si>
  <si>
    <t>C6 H10 N2 O4</t>
  </si>
  <si>
    <t>C13 H28 O4 S</t>
  </si>
  <si>
    <t>C32 H61 N O10</t>
  </si>
  <si>
    <t>C30 H60 N6 O5</t>
  </si>
  <si>
    <t>C44 H88 N3 O2 P S</t>
  </si>
  <si>
    <t>C7 H23 N10 O P S</t>
  </si>
  <si>
    <t>C6 H13 N O6</t>
  </si>
  <si>
    <t>C5 H8 O6 S</t>
  </si>
  <si>
    <t>C6 H24 N10 O8 P2 S3</t>
  </si>
  <si>
    <t>C27 H45 N5 O3</t>
  </si>
  <si>
    <t>C20 H38 N8 O6</t>
  </si>
  <si>
    <t>C6 H12 O7 S</t>
  </si>
  <si>
    <t>C6 H11 N2 O P S</t>
  </si>
  <si>
    <t>C19 H43 N4 O12 P3 S5</t>
  </si>
  <si>
    <t>C6 H15 N O3</t>
  </si>
  <si>
    <t>C28 H45 N3 O3 S</t>
  </si>
  <si>
    <t>C8 H18 N2 O3</t>
  </si>
  <si>
    <t>C9 H30 N9 O3 P</t>
  </si>
  <si>
    <t>C5 H9 O5 P</t>
  </si>
  <si>
    <t>C7 H20 N9 O9 P</t>
  </si>
  <si>
    <t>C11 H22 N6 O6 S</t>
  </si>
  <si>
    <t>C16 H34 O4 S</t>
  </si>
  <si>
    <t>C10 H22 O6</t>
  </si>
  <si>
    <t>C14 H30 O8</t>
  </si>
  <si>
    <t>C14 H30 N2 O6</t>
  </si>
  <si>
    <t>C34 H47 N5 O7 P2</t>
  </si>
  <si>
    <t>C8 H22 N6 O3 P2</t>
  </si>
  <si>
    <t>C7 H15 N O3 S</t>
  </si>
  <si>
    <t>C18 H28 N6 O10</t>
  </si>
  <si>
    <t>C6 H11 Cl O6</t>
  </si>
  <si>
    <t>C28 H40</t>
  </si>
  <si>
    <t>C10 H21 N O P2 S</t>
  </si>
  <si>
    <t>C33 H65 O P3 S</t>
  </si>
  <si>
    <t>C5 H5 N5 O3</t>
  </si>
  <si>
    <t>C7 H5 N O3 S2</t>
  </si>
  <si>
    <t>C10 H11 N5 S</t>
  </si>
  <si>
    <t>C13 H23 N O2</t>
  </si>
  <si>
    <t>C2 H4 O5 S</t>
  </si>
  <si>
    <t>C7 H5 N S2</t>
  </si>
  <si>
    <t>C33 H53 N O8 P2</t>
  </si>
  <si>
    <t>C15 H29 N O14</t>
  </si>
  <si>
    <t>C15 H42 N9 O6 P</t>
  </si>
  <si>
    <t>C14 H30 O7</t>
  </si>
  <si>
    <t>C23 H46 N2 O3</t>
  </si>
  <si>
    <t>C21 H42 N2 O3</t>
  </si>
  <si>
    <t>C18 H39 N O</t>
  </si>
  <si>
    <t>C11 H21 N O4</t>
  </si>
  <si>
    <t>C6 H12 N O P S2</t>
  </si>
  <si>
    <t>C5 H8 O3 S</t>
  </si>
  <si>
    <t>C24 H46 N O2 P S2</t>
  </si>
  <si>
    <t>C20 H43 N O</t>
  </si>
  <si>
    <t>C25 H40 N4 O18</t>
  </si>
  <si>
    <t>C12 H15 N6 P3</t>
  </si>
  <si>
    <t>C7 H5 N O3 S3</t>
  </si>
  <si>
    <t>C6 H8 N8 O4</t>
  </si>
  <si>
    <t>C13 H28 O7</t>
  </si>
  <si>
    <t>C29 H49 N5 O4 S</t>
  </si>
  <si>
    <t>C8 H16 N8 O4 S2</t>
  </si>
  <si>
    <t>C3 H5 N7 O S</t>
  </si>
  <si>
    <t>C25 H47 N O4</t>
  </si>
  <si>
    <t>C15 H29 N O</t>
  </si>
  <si>
    <t>C3 H3 N7</t>
  </si>
  <si>
    <t>C19 H38 N2 O3</t>
  </si>
  <si>
    <t>C20 H41 O2 P3</t>
  </si>
  <si>
    <t>C5 H9 N O2 S</t>
  </si>
  <si>
    <t>C15 H30 N2 O3</t>
  </si>
  <si>
    <t>C15 H32 O8</t>
  </si>
  <si>
    <t>C9 H11 N2 O8 P</t>
  </si>
  <si>
    <t>C16 H24 Cl N O7</t>
  </si>
  <si>
    <t>C12 H36 N9 O3 P</t>
  </si>
  <si>
    <t>C10 H20 N2 O4 P2 S</t>
  </si>
  <si>
    <t>C13 H10 N6 O S2</t>
  </si>
  <si>
    <t>C17 H30 N4 O4</t>
  </si>
  <si>
    <t>C33 H54 P2 S</t>
  </si>
  <si>
    <t>C27 H41 N7 O2</t>
  </si>
  <si>
    <t>C21 H42 N O7 P</t>
  </si>
  <si>
    <t>C10 H13 N O2</t>
  </si>
  <si>
    <t>C17 H45 N9 O9</t>
  </si>
  <si>
    <t>C24 H48 N O7 P</t>
  </si>
  <si>
    <t>C21 H47 N9 O4 S</t>
  </si>
  <si>
    <t>C11 H26 N O11 P</t>
  </si>
  <si>
    <t>C16 H25 N O12 S</t>
  </si>
  <si>
    <t>C16 H24 Cl N O8</t>
  </si>
  <si>
    <t>C24 H52 N6 O6 S2</t>
  </si>
  <si>
    <t>C33 H56 O8 S</t>
  </si>
  <si>
    <t>NS/S ratio</t>
  </si>
  <si>
    <t>p-value</t>
  </si>
  <si>
    <t>MW</t>
  </si>
  <si>
    <t>Putative ID</t>
  </si>
  <si>
    <t>Unique_to_S_2020</t>
  </si>
  <si>
    <t>Overlap_19_20</t>
  </si>
  <si>
    <t>Infected_specific_19_20</t>
  </si>
  <si>
    <t>Summit_specific_19_20</t>
  </si>
  <si>
    <t>Consensus_ID</t>
  </si>
  <si>
    <t>Direction_match_19_20</t>
  </si>
  <si>
    <t>Pyruvate</t>
  </si>
  <si>
    <t>Isoleucine</t>
  </si>
  <si>
    <t>Malic acid</t>
  </si>
  <si>
    <t>Xanthine</t>
  </si>
  <si>
    <t>Arabitol or other pentol</t>
  </si>
  <si>
    <t>Histidine</t>
  </si>
  <si>
    <t>Methionine sulfoxide</t>
  </si>
  <si>
    <t>1-Methylhistidine</t>
  </si>
  <si>
    <t>Arginine</t>
  </si>
  <si>
    <t>Galactose</t>
  </si>
  <si>
    <t>Sorbitol</t>
  </si>
  <si>
    <t>trans-3-Indoleacrylic acid</t>
  </si>
  <si>
    <t>_x001A_-Cyano-3-hydroxycinnamic acid</t>
  </si>
  <si>
    <t>_x001A_-D-Glucopyranuronic acid</t>
  </si>
  <si>
    <t>N-Acetyldopamine</t>
  </si>
  <si>
    <t>Xanthurenic acid</t>
  </si>
  <si>
    <t>Acetylarginine</t>
  </si>
  <si>
    <t>Prolylleucine</t>
  </si>
  <si>
    <t>Ergothioneine</t>
  </si>
  <si>
    <t>Imidazole lactate</t>
  </si>
  <si>
    <t>Biopterin</t>
  </si>
  <si>
    <t>Uridine</t>
  </si>
  <si>
    <t>Guanosine</t>
  </si>
  <si>
    <t>Inosine</t>
  </si>
  <si>
    <t>Biotin</t>
  </si>
  <si>
    <t>S_overlap_2019_2020</t>
  </si>
  <si>
    <t>Maltose</t>
  </si>
  <si>
    <t>Trehalose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</si>
</sst>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quotePrefix="1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606B-32FC-4CC8-856C-4FAE961388B1}">
  <dimension ref="A1:N387"/>
  <sheetViews>
    <sheetView tabSelected="1" workbookViewId="0">
      <selection activeCell="S7" sqref="S7"/>
    </sheetView>
  </sheetViews>
  <sheetFormatPr defaultRowHeight="15" x14ac:dyDescent="0.25"/>
  <cols>
    <col min="2" max="3" width="9.140625" style="1"/>
    <col min="4" max="4" width="12.140625" style="1" customWidth="1"/>
    <col min="5" max="5" width="52" customWidth="1"/>
    <col min="6" max="6" width="19.85546875" bestFit="1" customWidth="1"/>
    <col min="9" max="9" width="9.140625" style="2"/>
    <col min="12" max="12" width="31.5703125" customWidth="1"/>
  </cols>
  <sheetData>
    <row r="1" spans="1:14" ht="45" x14ac:dyDescent="0.25">
      <c r="A1" s="3" t="s">
        <v>390</v>
      </c>
      <c r="B1" s="4" t="s">
        <v>0</v>
      </c>
      <c r="C1" s="4" t="s">
        <v>391</v>
      </c>
      <c r="D1" s="5" t="s">
        <v>1</v>
      </c>
      <c r="E1" s="3" t="s">
        <v>393</v>
      </c>
      <c r="F1" s="3" t="s">
        <v>123</v>
      </c>
      <c r="G1" s="3" t="s">
        <v>394</v>
      </c>
      <c r="H1" s="3" t="s">
        <v>425</v>
      </c>
      <c r="I1" s="6" t="s">
        <v>392</v>
      </c>
      <c r="J1" s="3" t="s">
        <v>396</v>
      </c>
      <c r="K1" s="3" t="s">
        <v>397</v>
      </c>
      <c r="L1" s="3" t="s">
        <v>398</v>
      </c>
      <c r="M1" s="3" t="s">
        <v>399</v>
      </c>
      <c r="N1" s="3" t="s">
        <v>395</v>
      </c>
    </row>
    <row r="2" spans="1:14" x14ac:dyDescent="0.25">
      <c r="A2" s="7">
        <v>2.5139999999999998</v>
      </c>
      <c r="B2" s="8">
        <f>LOG(1/A2,2)</f>
        <v>-1.3299846497584207</v>
      </c>
      <c r="C2" s="9">
        <v>2.2736170572091399E-2</v>
      </c>
      <c r="D2" s="8">
        <f>-1*LOG(C2,10)</f>
        <v>1.6432826812251828</v>
      </c>
      <c r="E2" s="7" t="s">
        <v>152</v>
      </c>
      <c r="F2" s="7" t="s">
        <v>87</v>
      </c>
      <c r="G2" s="10"/>
      <c r="H2" s="10"/>
      <c r="I2" s="11">
        <v>69.057789999999997</v>
      </c>
      <c r="J2" s="10">
        <v>0</v>
      </c>
      <c r="K2" s="10"/>
      <c r="L2" s="10"/>
      <c r="M2" s="10" t="b">
        <v>1</v>
      </c>
      <c r="N2" s="10">
        <v>1</v>
      </c>
    </row>
    <row r="3" spans="1:14" ht="15" customHeight="1" x14ac:dyDescent="0.25">
      <c r="A3" s="7">
        <v>1.1020000000000001</v>
      </c>
      <c r="B3" s="8">
        <f>LOG(1/A3,2)</f>
        <v>-0.14012422390907064</v>
      </c>
      <c r="C3" s="9">
        <v>0.50544212730691496</v>
      </c>
      <c r="D3" s="8">
        <f>-1*LOG(C3,10)</f>
        <v>0.2963285635746688</v>
      </c>
      <c r="E3" s="7" t="s">
        <v>2</v>
      </c>
      <c r="F3" s="7" t="s">
        <v>2</v>
      </c>
      <c r="G3" s="10"/>
      <c r="H3" s="10"/>
      <c r="I3" s="11">
        <v>80.964680000000001</v>
      </c>
      <c r="J3" s="10"/>
      <c r="K3" s="10"/>
      <c r="L3" s="10"/>
      <c r="M3" s="10"/>
      <c r="N3" s="10">
        <v>0</v>
      </c>
    </row>
    <row r="4" spans="1:14" x14ac:dyDescent="0.25">
      <c r="A4" s="7">
        <v>1.595</v>
      </c>
      <c r="B4" s="8">
        <f>LOG(1/A4,2)</f>
        <v>-0.67355642399014459</v>
      </c>
      <c r="C4" s="9">
        <v>0.32707609919004399</v>
      </c>
      <c r="D4" s="8">
        <f>-1*LOG(C4,10)</f>
        <v>0.48535119041834507</v>
      </c>
      <c r="E4" s="7" t="s">
        <v>2</v>
      </c>
      <c r="F4" s="7" t="s">
        <v>82</v>
      </c>
      <c r="G4" s="10"/>
      <c r="H4" s="10"/>
      <c r="I4" s="11">
        <v>83.03707</v>
      </c>
      <c r="J4" s="10">
        <v>0</v>
      </c>
      <c r="K4" s="10"/>
      <c r="L4" s="10"/>
      <c r="M4" s="10" t="b">
        <v>1</v>
      </c>
      <c r="N4" s="10">
        <v>1</v>
      </c>
    </row>
    <row r="5" spans="1:14" x14ac:dyDescent="0.25">
      <c r="A5" s="7">
        <v>0.96599999999999997</v>
      </c>
      <c r="B5" s="8">
        <f>LOG(1/A5,2)</f>
        <v>4.9904905826313926E-2</v>
      </c>
      <c r="C5" s="9">
        <v>0.92549352707352095</v>
      </c>
      <c r="D5" s="8">
        <f>-1*LOG(C5,10)</f>
        <v>3.362661436767593E-2</v>
      </c>
      <c r="E5" s="7" t="s">
        <v>2</v>
      </c>
      <c r="F5" s="7" t="s">
        <v>2</v>
      </c>
      <c r="G5" s="10"/>
      <c r="H5" s="10"/>
      <c r="I5" s="11">
        <v>83.961460000000002</v>
      </c>
      <c r="J5" s="10"/>
      <c r="K5" s="10"/>
      <c r="L5" s="10"/>
      <c r="M5" s="10"/>
      <c r="N5" s="10">
        <v>0</v>
      </c>
    </row>
    <row r="6" spans="1:14" x14ac:dyDescent="0.25">
      <c r="A6" s="7">
        <v>11.128</v>
      </c>
      <c r="B6" s="8">
        <f>LOG(1/A6,2)</f>
        <v>-3.4761224198801521</v>
      </c>
      <c r="C6" s="9">
        <v>0.13083315779461199</v>
      </c>
      <c r="D6" s="8">
        <f>-1*LOG(C6,10)</f>
        <v>0.88328217633048678</v>
      </c>
      <c r="E6" s="7" t="s">
        <v>2</v>
      </c>
      <c r="F6" s="7" t="s">
        <v>26</v>
      </c>
      <c r="G6" s="10"/>
      <c r="H6" s="10"/>
      <c r="I6" s="11">
        <v>88.016059999999996</v>
      </c>
      <c r="J6" s="10">
        <v>0</v>
      </c>
      <c r="K6" s="10"/>
      <c r="L6" s="10" t="s">
        <v>400</v>
      </c>
      <c r="M6" s="10" t="b">
        <v>1</v>
      </c>
      <c r="N6" s="10">
        <v>1</v>
      </c>
    </row>
    <row r="7" spans="1:14" x14ac:dyDescent="0.25">
      <c r="A7" s="7">
        <v>0.84899999999999998</v>
      </c>
      <c r="B7" s="8">
        <f>LOG(1/A7,2)</f>
        <v>0.23616354110904847</v>
      </c>
      <c r="C7" s="9">
        <v>0.90508872598647006</v>
      </c>
      <c r="D7" s="8">
        <f>-1*LOG(C7,10)</f>
        <v>4.3308844753298797E-2</v>
      </c>
      <c r="E7" s="7" t="s">
        <v>2</v>
      </c>
      <c r="F7" s="7" t="s">
        <v>54</v>
      </c>
      <c r="G7" s="10"/>
      <c r="H7" s="10"/>
      <c r="I7" s="11">
        <v>90.031720000000007</v>
      </c>
      <c r="J7" s="10">
        <v>0</v>
      </c>
      <c r="K7" s="10"/>
      <c r="L7" s="10"/>
      <c r="M7" s="10" t="b">
        <v>1</v>
      </c>
      <c r="N7" s="10">
        <v>1</v>
      </c>
    </row>
    <row r="8" spans="1:14" x14ac:dyDescent="0.25">
      <c r="A8" s="7">
        <v>0.34899999999999998</v>
      </c>
      <c r="B8" s="8">
        <f>LOG(1/A8,2)</f>
        <v>1.5187010584524347</v>
      </c>
      <c r="C8" s="9">
        <v>5.6548047655930897E-2</v>
      </c>
      <c r="D8" s="8">
        <f>-1*LOG(C8,10)</f>
        <v>1.2475823846712</v>
      </c>
      <c r="E8" s="7" t="s">
        <v>2</v>
      </c>
      <c r="F8" s="7" t="s">
        <v>91</v>
      </c>
      <c r="G8" s="10"/>
      <c r="H8" s="10"/>
      <c r="I8" s="11">
        <v>94.053089999999997</v>
      </c>
      <c r="J8" s="10">
        <v>1</v>
      </c>
      <c r="K8" s="10"/>
      <c r="L8" s="10"/>
      <c r="M8" s="10" t="b">
        <v>1</v>
      </c>
      <c r="N8" s="10">
        <v>1</v>
      </c>
    </row>
    <row r="9" spans="1:14" x14ac:dyDescent="0.25">
      <c r="A9" s="7">
        <v>0.125</v>
      </c>
      <c r="B9" s="8">
        <f>LOG(1/A9,2)</f>
        <v>3</v>
      </c>
      <c r="C9" s="9">
        <v>3.5769964425558199E-4</v>
      </c>
      <c r="D9" s="8">
        <f>-1*LOG(C9,10)</f>
        <v>3.4464814917713951</v>
      </c>
      <c r="E9" s="7" t="s">
        <v>2</v>
      </c>
      <c r="F9" s="7" t="s">
        <v>147</v>
      </c>
      <c r="G9" s="10">
        <v>1</v>
      </c>
      <c r="H9" s="10"/>
      <c r="I9" s="11">
        <v>95.988140000000001</v>
      </c>
      <c r="J9" s="10"/>
      <c r="K9" s="10"/>
      <c r="L9" s="12"/>
      <c r="M9" s="10"/>
      <c r="N9" s="10">
        <v>0</v>
      </c>
    </row>
    <row r="10" spans="1:14" x14ac:dyDescent="0.25">
      <c r="A10" s="7">
        <v>0.115</v>
      </c>
      <c r="B10" s="8">
        <f>LOG(1/A10,2)</f>
        <v>3.1202942337177122</v>
      </c>
      <c r="C10" s="9">
        <v>0.122141794941102</v>
      </c>
      <c r="D10" s="8">
        <f>-1*LOG(C10,10)</f>
        <v>0.91313570209610473</v>
      </c>
      <c r="E10" s="7" t="s">
        <v>146</v>
      </c>
      <c r="F10" s="7" t="s">
        <v>147</v>
      </c>
      <c r="G10" s="10"/>
      <c r="H10" s="10"/>
      <c r="I10" s="11">
        <v>95.988140000000001</v>
      </c>
      <c r="J10" s="10"/>
      <c r="K10" s="10"/>
      <c r="L10" s="7"/>
      <c r="M10" s="10"/>
      <c r="N10" s="10">
        <v>0</v>
      </c>
    </row>
    <row r="11" spans="1:14" x14ac:dyDescent="0.25">
      <c r="A11" s="7">
        <v>1.0569999999999999</v>
      </c>
      <c r="B11" s="8">
        <f>LOG(1/A11,2)</f>
        <v>-7.9975376720595834E-2</v>
      </c>
      <c r="C11" s="9">
        <v>0.99096673886101805</v>
      </c>
      <c r="D11" s="8">
        <f>-1*LOG(C11,10)</f>
        <v>3.9409220753094725E-3</v>
      </c>
      <c r="E11" s="7" t="s">
        <v>7</v>
      </c>
      <c r="F11" s="7" t="s">
        <v>51</v>
      </c>
      <c r="G11" s="10"/>
      <c r="H11" s="10"/>
      <c r="I11" s="11">
        <v>103.09968000000001</v>
      </c>
      <c r="J11" s="10">
        <v>0</v>
      </c>
      <c r="K11" s="10"/>
      <c r="L11" s="10" t="s">
        <v>7</v>
      </c>
      <c r="M11" s="10" t="b">
        <v>0</v>
      </c>
      <c r="N11" s="10">
        <v>1</v>
      </c>
    </row>
    <row r="12" spans="1:14" x14ac:dyDescent="0.25">
      <c r="A12" s="7">
        <v>0.13600000000000001</v>
      </c>
      <c r="B12" s="8">
        <f>LOG(1/A12,2)</f>
        <v>2.8783214434117474</v>
      </c>
      <c r="C12" s="9">
        <v>1.1527564515290099E-3</v>
      </c>
      <c r="D12" s="8">
        <f>-1*LOG(C12,10)</f>
        <v>2.9382624385246392</v>
      </c>
      <c r="E12" s="7" t="s">
        <v>4</v>
      </c>
      <c r="F12" s="7" t="s">
        <v>23</v>
      </c>
      <c r="G12" s="10"/>
      <c r="H12" s="10"/>
      <c r="I12" s="11">
        <v>111.04325</v>
      </c>
      <c r="J12" s="10">
        <v>1</v>
      </c>
      <c r="K12" s="10"/>
      <c r="L12" s="10" t="s">
        <v>4</v>
      </c>
      <c r="M12" s="10" t="b">
        <v>1</v>
      </c>
      <c r="N12" s="10">
        <v>1</v>
      </c>
    </row>
    <row r="13" spans="1:14" x14ac:dyDescent="0.25">
      <c r="A13" s="7">
        <v>6.0999999999999999E-2</v>
      </c>
      <c r="B13" s="8">
        <f>LOG(1/A13,2)</f>
        <v>4.0350469470992012</v>
      </c>
      <c r="C13" s="9">
        <v>0.26835149306963402</v>
      </c>
      <c r="D13" s="8">
        <f>-1*LOG(C13,10)</f>
        <v>0.57129598401734338</v>
      </c>
      <c r="E13" s="7" t="s">
        <v>2</v>
      </c>
      <c r="F13" s="7" t="s">
        <v>2</v>
      </c>
      <c r="G13" s="10"/>
      <c r="H13" s="10"/>
      <c r="I13" s="11">
        <v>113.99294999999999</v>
      </c>
      <c r="J13" s="10">
        <v>0</v>
      </c>
      <c r="K13" s="10"/>
      <c r="L13" s="10"/>
      <c r="M13" s="10" t="b">
        <v>1</v>
      </c>
      <c r="N13" s="10">
        <v>1</v>
      </c>
    </row>
    <row r="14" spans="1:14" x14ac:dyDescent="0.25">
      <c r="A14" s="7">
        <v>0.94399999999999995</v>
      </c>
      <c r="B14" s="8">
        <f>LOG(1/A14,2)</f>
        <v>8.3141235300245878E-2</v>
      </c>
      <c r="C14" s="9">
        <v>0.68807311326810505</v>
      </c>
      <c r="D14" s="8">
        <f>-1*LOG(C14,10)</f>
        <v>0.16236541205250657</v>
      </c>
      <c r="E14" s="7" t="s">
        <v>2</v>
      </c>
      <c r="F14" s="7" t="s">
        <v>34</v>
      </c>
      <c r="G14" s="10"/>
      <c r="H14" s="10"/>
      <c r="I14" s="11">
        <v>114.03174</v>
      </c>
      <c r="J14" s="10">
        <v>0</v>
      </c>
      <c r="K14" s="10"/>
      <c r="L14" s="10"/>
      <c r="M14" s="10" t="b">
        <v>1</v>
      </c>
      <c r="N14" s="10">
        <v>1</v>
      </c>
    </row>
    <row r="15" spans="1:14" x14ac:dyDescent="0.25">
      <c r="A15" s="7">
        <v>2.4630000000000001</v>
      </c>
      <c r="B15" s="8">
        <f>LOG(1/A15,2)</f>
        <v>-1.3004166278368741</v>
      </c>
      <c r="C15" s="9">
        <v>1.5112180387831501E-2</v>
      </c>
      <c r="D15" s="8">
        <f>-1*LOG(C15,10)</f>
        <v>1.8206728710621187</v>
      </c>
      <c r="E15" s="7" t="s">
        <v>8</v>
      </c>
      <c r="F15" s="7" t="s">
        <v>60</v>
      </c>
      <c r="G15" s="10"/>
      <c r="H15" s="10"/>
      <c r="I15" s="11">
        <v>115.06335</v>
      </c>
      <c r="J15" s="10">
        <v>0</v>
      </c>
      <c r="K15" s="10"/>
      <c r="L15" s="10" t="s">
        <v>8</v>
      </c>
      <c r="M15" s="10" t="b">
        <v>1</v>
      </c>
      <c r="N15" s="10">
        <v>1</v>
      </c>
    </row>
    <row r="16" spans="1:14" x14ac:dyDescent="0.25">
      <c r="A16" s="7">
        <v>1.121</v>
      </c>
      <c r="B16" s="8">
        <f>LOG(1/A16,2)</f>
        <v>-0.16478627814333971</v>
      </c>
      <c r="C16" s="9">
        <v>0.84722089221848895</v>
      </c>
      <c r="D16" s="8">
        <f>-1*LOG(C16,10)</f>
        <v>7.2003343194091032E-2</v>
      </c>
      <c r="E16" s="7" t="s">
        <v>3</v>
      </c>
      <c r="F16" s="7" t="s">
        <v>21</v>
      </c>
      <c r="G16" s="10"/>
      <c r="H16" s="10"/>
      <c r="I16" s="11">
        <v>117.07899</v>
      </c>
      <c r="J16" s="10">
        <v>0</v>
      </c>
      <c r="K16" s="10"/>
      <c r="L16" s="10" t="s">
        <v>3</v>
      </c>
      <c r="M16" s="10" t="b">
        <v>0</v>
      </c>
      <c r="N16" s="10">
        <v>1</v>
      </c>
    </row>
    <row r="17" spans="1:14" x14ac:dyDescent="0.25">
      <c r="A17" s="7">
        <v>0.38500000000000001</v>
      </c>
      <c r="B17" s="8">
        <f>LOG(1/A17,2)</f>
        <v>1.3770696490798233</v>
      </c>
      <c r="C17" s="9">
        <v>4.0980629341551097E-2</v>
      </c>
      <c r="D17" s="8">
        <f>-1*LOG(C17,10)</f>
        <v>1.3874213764017789</v>
      </c>
      <c r="E17" s="7" t="s">
        <v>140</v>
      </c>
      <c r="F17" s="7" t="s">
        <v>95</v>
      </c>
      <c r="G17" s="10"/>
      <c r="H17" s="10"/>
      <c r="I17" s="11">
        <v>117.11536</v>
      </c>
      <c r="J17" s="10">
        <v>0</v>
      </c>
      <c r="K17" s="10"/>
      <c r="L17" s="10" t="s">
        <v>140</v>
      </c>
      <c r="M17" s="10" t="b">
        <v>1</v>
      </c>
      <c r="N17" s="10">
        <v>1</v>
      </c>
    </row>
    <row r="18" spans="1:14" x14ac:dyDescent="0.25">
      <c r="A18" s="7">
        <v>0.47099999999999997</v>
      </c>
      <c r="B18" s="8">
        <f>LOG(1/A18,2)</f>
        <v>1.0862010350493039</v>
      </c>
      <c r="C18" s="9">
        <v>2.35574885953003E-2</v>
      </c>
      <c r="D18" s="8">
        <f>-1*LOG(C18,10)</f>
        <v>1.6278710104612797</v>
      </c>
      <c r="E18" s="7" t="s">
        <v>2</v>
      </c>
      <c r="F18" s="7" t="s">
        <v>59</v>
      </c>
      <c r="G18" s="10"/>
      <c r="H18" s="10"/>
      <c r="I18" s="11">
        <v>118.02667</v>
      </c>
      <c r="J18" s="10">
        <v>0</v>
      </c>
      <c r="K18" s="10"/>
      <c r="L18" s="10"/>
      <c r="M18" s="10" t="b">
        <v>0</v>
      </c>
      <c r="N18" s="10">
        <v>1</v>
      </c>
    </row>
    <row r="19" spans="1:14" x14ac:dyDescent="0.25">
      <c r="A19" s="7">
        <v>0.38</v>
      </c>
      <c r="B19" s="8">
        <f>LOG(1/A19,2)</f>
        <v>1.3959286763311394</v>
      </c>
      <c r="C19" s="9">
        <v>0.140477430364158</v>
      </c>
      <c r="D19" s="8">
        <f>-1*LOG(C19,10)</f>
        <v>0.85239344555011276</v>
      </c>
      <c r="E19" s="7" t="s">
        <v>2</v>
      </c>
      <c r="F19" s="7" t="s">
        <v>59</v>
      </c>
      <c r="G19" s="10"/>
      <c r="H19" s="10"/>
      <c r="I19" s="11">
        <v>118.02669</v>
      </c>
      <c r="J19" s="10"/>
      <c r="K19" s="10"/>
      <c r="L19" s="10"/>
      <c r="M19" s="10"/>
      <c r="N19" s="10">
        <v>0</v>
      </c>
    </row>
    <row r="20" spans="1:14" x14ac:dyDescent="0.25">
      <c r="A20" s="7">
        <v>1.4259999999999999</v>
      </c>
      <c r="B20" s="8">
        <f>LOG(1/A20,2)</f>
        <v>-0.51197398178180109</v>
      </c>
      <c r="C20" s="9">
        <v>0.28238355536772503</v>
      </c>
      <c r="D20" s="8">
        <f>-1*LOG(C20,10)</f>
        <v>0.54916059806287543</v>
      </c>
      <c r="E20" s="7" t="s">
        <v>2</v>
      </c>
      <c r="F20" s="7" t="s">
        <v>88</v>
      </c>
      <c r="G20" s="10"/>
      <c r="H20" s="10"/>
      <c r="I20" s="11">
        <v>119.07351</v>
      </c>
      <c r="J20" s="10">
        <v>0</v>
      </c>
      <c r="K20" s="10"/>
      <c r="L20" s="10"/>
      <c r="M20" s="10" t="b">
        <v>1</v>
      </c>
      <c r="N20" s="10">
        <v>1</v>
      </c>
    </row>
    <row r="21" spans="1:14" x14ac:dyDescent="0.25">
      <c r="A21" s="7">
        <v>1.73</v>
      </c>
      <c r="B21" s="8">
        <f>LOG(1/A21,2)</f>
        <v>-0.79077203786199979</v>
      </c>
      <c r="C21" s="9">
        <v>0.92279586699834903</v>
      </c>
      <c r="D21" s="8">
        <f>-1*LOG(C21,10)</f>
        <v>3.4894359256958732E-2</v>
      </c>
      <c r="E21" s="7" t="s">
        <v>2</v>
      </c>
      <c r="F21" s="7" t="s">
        <v>70</v>
      </c>
      <c r="G21" s="10"/>
      <c r="H21" s="10"/>
      <c r="I21" s="11">
        <v>120.98345</v>
      </c>
      <c r="J21" s="10">
        <v>0</v>
      </c>
      <c r="K21" s="10"/>
      <c r="L21" s="10"/>
      <c r="M21" s="10" t="b">
        <v>0</v>
      </c>
      <c r="N21" s="10">
        <v>1</v>
      </c>
    </row>
    <row r="22" spans="1:14" x14ac:dyDescent="0.25">
      <c r="A22" s="7">
        <v>5.2590000000000003</v>
      </c>
      <c r="B22" s="8">
        <f>LOG(1/A22,2)</f>
        <v>-2.3947884968186073</v>
      </c>
      <c r="C22" s="9">
        <v>0.98222972227328198</v>
      </c>
      <c r="D22" s="8">
        <f>-1*LOG(C22,10)</f>
        <v>7.7869282537199108E-3</v>
      </c>
      <c r="E22" s="7" t="s">
        <v>2</v>
      </c>
      <c r="F22" s="7" t="s">
        <v>104</v>
      </c>
      <c r="G22" s="10"/>
      <c r="H22" s="10"/>
      <c r="I22" s="11">
        <v>124.10008000000001</v>
      </c>
      <c r="J22" s="10">
        <v>0</v>
      </c>
      <c r="K22" s="10"/>
      <c r="L22" s="10"/>
      <c r="M22" s="10" t="b">
        <v>0</v>
      </c>
      <c r="N22" s="10">
        <v>1</v>
      </c>
    </row>
    <row r="23" spans="1:14" x14ac:dyDescent="0.25">
      <c r="A23" s="7">
        <v>1.147</v>
      </c>
      <c r="B23" s="8">
        <f>LOG(1/A23,2)</f>
        <v>-0.19786539135373807</v>
      </c>
      <c r="C23" s="9">
        <v>0.92660689784824801</v>
      </c>
      <c r="D23" s="8">
        <f>-1*LOG(C23,10)</f>
        <v>3.3104471145295272E-2</v>
      </c>
      <c r="E23" s="7" t="s">
        <v>10</v>
      </c>
      <c r="F23" s="7" t="s">
        <v>75</v>
      </c>
      <c r="G23" s="10"/>
      <c r="H23" s="10"/>
      <c r="I23" s="11">
        <v>125.01476</v>
      </c>
      <c r="J23" s="10">
        <v>0</v>
      </c>
      <c r="K23" s="10"/>
      <c r="L23" s="10" t="s">
        <v>10</v>
      </c>
      <c r="M23" s="10" t="b">
        <v>0</v>
      </c>
      <c r="N23" s="10">
        <v>1</v>
      </c>
    </row>
    <row r="24" spans="1:14" x14ac:dyDescent="0.25">
      <c r="A24" s="7">
        <v>0.23599999999999999</v>
      </c>
      <c r="B24" s="8">
        <f>LOG(1/A24,2)</f>
        <v>2.0831412353002459</v>
      </c>
      <c r="C24" s="9">
        <v>2.76919385488551E-2</v>
      </c>
      <c r="D24" s="8">
        <f>-1*LOG(C24,10)</f>
        <v>1.5576466408018532</v>
      </c>
      <c r="E24" s="7" t="s">
        <v>159</v>
      </c>
      <c r="F24" s="7" t="s">
        <v>93</v>
      </c>
      <c r="G24" s="10"/>
      <c r="H24" s="10"/>
      <c r="I24" s="11">
        <v>125.05893</v>
      </c>
      <c r="J24" s="10">
        <v>0</v>
      </c>
      <c r="K24" s="10"/>
      <c r="L24" s="10" t="s">
        <v>159</v>
      </c>
      <c r="M24" s="10" t="b">
        <v>1</v>
      </c>
      <c r="N24" s="10">
        <v>1</v>
      </c>
    </row>
    <row r="25" spans="1:14" x14ac:dyDescent="0.25">
      <c r="A25" s="7">
        <v>0.93799999999999994</v>
      </c>
      <c r="B25" s="8">
        <f>LOG(1/A25,2)</f>
        <v>9.2340172146710503E-2</v>
      </c>
      <c r="C25" s="9">
        <v>0.84658110993790803</v>
      </c>
      <c r="D25" s="8">
        <f>-1*LOG(C25,10)</f>
        <v>7.2331426319433956E-2</v>
      </c>
      <c r="E25" s="7" t="s">
        <v>2</v>
      </c>
      <c r="F25" s="7" t="s">
        <v>249</v>
      </c>
      <c r="G25" s="10"/>
      <c r="H25" s="10"/>
      <c r="I25" s="11">
        <v>128.09495999999999</v>
      </c>
      <c r="J25" s="10"/>
      <c r="K25" s="10"/>
      <c r="L25" s="10"/>
      <c r="M25" s="10"/>
      <c r="N25" s="10">
        <v>0</v>
      </c>
    </row>
    <row r="26" spans="1:14" x14ac:dyDescent="0.25">
      <c r="A26" s="7">
        <v>1.766</v>
      </c>
      <c r="B26" s="8">
        <f>LOG(1/A26,2)</f>
        <v>-0.82048534298637887</v>
      </c>
      <c r="C26" s="9">
        <v>0.35599676047291801</v>
      </c>
      <c r="D26" s="8">
        <f>-1*LOG(C26,10)</f>
        <v>0.44855395403593668</v>
      </c>
      <c r="E26" s="7" t="s">
        <v>13</v>
      </c>
      <c r="F26" s="7" t="s">
        <v>85</v>
      </c>
      <c r="G26" s="10"/>
      <c r="H26" s="10"/>
      <c r="I26" s="11">
        <v>129.04261</v>
      </c>
      <c r="J26" s="10">
        <v>0</v>
      </c>
      <c r="K26" s="10"/>
      <c r="L26" s="10" t="s">
        <v>13</v>
      </c>
      <c r="M26" s="10" t="b">
        <v>1</v>
      </c>
      <c r="N26" s="10">
        <v>1</v>
      </c>
    </row>
    <row r="27" spans="1:14" x14ac:dyDescent="0.25">
      <c r="A27" s="7">
        <v>2.2629999999999999</v>
      </c>
      <c r="B27" s="8">
        <f>LOG(1/A27,2)</f>
        <v>-1.1782365846048053</v>
      </c>
      <c r="C27" s="9">
        <v>4.5114510689634298E-2</v>
      </c>
      <c r="D27" s="8">
        <f>-1*LOG(C27,10)</f>
        <v>1.3456837486131596</v>
      </c>
      <c r="E27" s="7" t="s">
        <v>2</v>
      </c>
      <c r="F27" s="7" t="s">
        <v>85</v>
      </c>
      <c r="G27" s="10"/>
      <c r="H27" s="10"/>
      <c r="I27" s="11">
        <v>129.04266000000001</v>
      </c>
      <c r="J27" s="10"/>
      <c r="K27" s="10"/>
      <c r="L27" s="10"/>
      <c r="M27" s="10"/>
      <c r="N27" s="10">
        <v>0</v>
      </c>
    </row>
    <row r="28" spans="1:14" x14ac:dyDescent="0.25">
      <c r="A28" s="7">
        <v>1.847</v>
      </c>
      <c r="B28" s="8">
        <f>LOG(1/A28,2)</f>
        <v>-0.88518386632035106</v>
      </c>
      <c r="C28" s="9">
        <v>0.20948661241132099</v>
      </c>
      <c r="D28" s="8">
        <f>-1*LOG(C28,10)</f>
        <v>0.6788437261185305</v>
      </c>
      <c r="E28" s="7" t="s">
        <v>2</v>
      </c>
      <c r="F28" s="7" t="s">
        <v>111</v>
      </c>
      <c r="G28" s="10"/>
      <c r="H28" s="10"/>
      <c r="I28" s="11">
        <v>131.09460999999999</v>
      </c>
      <c r="J28" s="10">
        <v>0</v>
      </c>
      <c r="K28" s="10"/>
      <c r="L28" s="10" t="s">
        <v>401</v>
      </c>
      <c r="M28" s="10" t="b">
        <v>0</v>
      </c>
      <c r="N28" s="10">
        <v>1</v>
      </c>
    </row>
    <row r="29" spans="1:14" x14ac:dyDescent="0.25">
      <c r="A29" s="7">
        <v>4.3689999999999998</v>
      </c>
      <c r="B29" s="8">
        <f>LOG(1/A29,2)</f>
        <v>-2.1273031057821306</v>
      </c>
      <c r="C29" s="9">
        <v>2.1525259992028999E-2</v>
      </c>
      <c r="D29" s="8">
        <f>-1*LOG(C29,10)</f>
        <v>1.6670515942333493</v>
      </c>
      <c r="E29" s="7" t="s">
        <v>2</v>
      </c>
      <c r="F29" s="7" t="s">
        <v>57</v>
      </c>
      <c r="G29" s="10"/>
      <c r="H29" s="10"/>
      <c r="I29" s="11">
        <v>132.02452</v>
      </c>
      <c r="J29" s="10">
        <v>0</v>
      </c>
      <c r="K29" s="10"/>
      <c r="L29" s="10"/>
      <c r="M29" s="10" t="b">
        <v>1</v>
      </c>
      <c r="N29" s="10">
        <v>1</v>
      </c>
    </row>
    <row r="30" spans="1:14" x14ac:dyDescent="0.25">
      <c r="A30" s="7">
        <v>1.2330000000000001</v>
      </c>
      <c r="B30" s="8">
        <f>LOG(1/A30,2)</f>
        <v>-0.30217279974075217</v>
      </c>
      <c r="C30" s="9">
        <v>0.56534067857691195</v>
      </c>
      <c r="D30" s="8">
        <f>-1*LOG(C30,10)</f>
        <v>0.24768976414914812</v>
      </c>
      <c r="E30" s="7" t="s">
        <v>2</v>
      </c>
      <c r="F30" s="7" t="s">
        <v>112</v>
      </c>
      <c r="G30" s="10"/>
      <c r="H30" s="10"/>
      <c r="I30" s="11">
        <v>132.07866000000001</v>
      </c>
      <c r="J30" s="10">
        <v>0</v>
      </c>
      <c r="K30" s="10"/>
      <c r="L30" s="10"/>
      <c r="M30" s="10" t="b">
        <v>0</v>
      </c>
      <c r="N30" s="10">
        <v>1</v>
      </c>
    </row>
    <row r="31" spans="1:14" x14ac:dyDescent="0.25">
      <c r="A31" s="7">
        <v>0.45200000000000001</v>
      </c>
      <c r="B31" s="8">
        <f>LOG(1/A31,2)</f>
        <v>1.1456053222468991</v>
      </c>
      <c r="C31" s="9">
        <v>0.99998125535017401</v>
      </c>
      <c r="D31" s="8">
        <f>-1*LOG(C31,10)</f>
        <v>8.1407742828543612E-6</v>
      </c>
      <c r="E31" s="7" t="s">
        <v>2</v>
      </c>
      <c r="F31" s="7" t="s">
        <v>107</v>
      </c>
      <c r="G31" s="10"/>
      <c r="H31" s="10"/>
      <c r="I31" s="11">
        <v>134.02162999999999</v>
      </c>
      <c r="J31" s="10">
        <v>0</v>
      </c>
      <c r="K31" s="10"/>
      <c r="L31" s="10" t="s">
        <v>402</v>
      </c>
      <c r="M31" s="10" t="b">
        <v>0</v>
      </c>
      <c r="N31" s="10">
        <v>1</v>
      </c>
    </row>
    <row r="32" spans="1:14" x14ac:dyDescent="0.25">
      <c r="A32" s="7">
        <v>0.29699999999999999</v>
      </c>
      <c r="B32" s="8">
        <f>LOG(1/A32,2)</f>
        <v>1.7514651638613215</v>
      </c>
      <c r="C32" s="9">
        <v>1.55075398355947E-2</v>
      </c>
      <c r="D32" s="8">
        <f>-1*LOG(C32,10)</f>
        <v>1.8094570945507604</v>
      </c>
      <c r="E32" s="7" t="s">
        <v>2</v>
      </c>
      <c r="F32" s="7" t="s">
        <v>37</v>
      </c>
      <c r="G32" s="10"/>
      <c r="H32" s="10"/>
      <c r="I32" s="11">
        <v>135.05452</v>
      </c>
      <c r="J32" s="10">
        <v>0</v>
      </c>
      <c r="K32" s="10"/>
      <c r="L32" s="10" t="s">
        <v>6</v>
      </c>
      <c r="M32" s="10" t="b">
        <v>1</v>
      </c>
      <c r="N32" s="10">
        <v>1</v>
      </c>
    </row>
    <row r="33" spans="1:14" x14ac:dyDescent="0.25">
      <c r="A33" s="7">
        <v>5.7000000000000002E-2</v>
      </c>
      <c r="B33" s="8">
        <f>LOG(1/A33,2)</f>
        <v>4.1328942704973448</v>
      </c>
      <c r="C33" s="9">
        <v>7.93659262532387E-6</v>
      </c>
      <c r="D33" s="8">
        <f>-1*LOG(C33,10)</f>
        <v>5.1003659108767225</v>
      </c>
      <c r="E33" s="7" t="s">
        <v>6</v>
      </c>
      <c r="F33" s="7" t="s">
        <v>37</v>
      </c>
      <c r="G33" s="10"/>
      <c r="H33" s="10"/>
      <c r="I33" s="11">
        <v>135.05454</v>
      </c>
      <c r="J33" s="10"/>
      <c r="K33" s="10"/>
      <c r="L33" s="10"/>
      <c r="M33" s="10"/>
      <c r="N33" s="10">
        <v>0</v>
      </c>
    </row>
    <row r="34" spans="1:14" x14ac:dyDescent="0.25">
      <c r="A34" s="7">
        <v>0.16700000000000001</v>
      </c>
      <c r="B34" s="8">
        <f>LOG(1/A34,2)</f>
        <v>2.5820799921880346</v>
      </c>
      <c r="C34" s="9">
        <v>3.0010393771489501E-2</v>
      </c>
      <c r="D34" s="8">
        <f>-1*LOG(C34,10)</f>
        <v>1.5227283060858747</v>
      </c>
      <c r="E34" s="7" t="s">
        <v>2</v>
      </c>
      <c r="F34" s="7" t="s">
        <v>193</v>
      </c>
      <c r="G34" s="10">
        <v>1</v>
      </c>
      <c r="H34" s="10"/>
      <c r="I34" s="11">
        <v>135.06842</v>
      </c>
      <c r="J34" s="10"/>
      <c r="K34" s="10"/>
      <c r="L34" s="10"/>
      <c r="M34" s="10"/>
      <c r="N34" s="10">
        <v>0</v>
      </c>
    </row>
    <row r="35" spans="1:14" x14ac:dyDescent="0.25">
      <c r="A35" s="7">
        <v>0.254</v>
      </c>
      <c r="B35" s="8">
        <f>LOG(1/A35,2)</f>
        <v>1.9770995978899213</v>
      </c>
      <c r="C35" s="9">
        <v>0.57913338023952199</v>
      </c>
      <c r="D35" s="8">
        <f>-1*LOG(C35,10)</f>
        <v>0.2372214023675511</v>
      </c>
      <c r="E35" s="7" t="s">
        <v>127</v>
      </c>
      <c r="F35" s="7" t="s">
        <v>98</v>
      </c>
      <c r="G35" s="10"/>
      <c r="H35" s="10"/>
      <c r="I35" s="11">
        <v>136.03726</v>
      </c>
      <c r="J35" s="10">
        <v>0</v>
      </c>
      <c r="K35" s="10"/>
      <c r="L35" s="10" t="s">
        <v>127</v>
      </c>
      <c r="M35" s="10" t="b">
        <v>1</v>
      </c>
      <c r="N35" s="10">
        <v>1</v>
      </c>
    </row>
    <row r="36" spans="1:14" x14ac:dyDescent="0.25">
      <c r="A36" s="7">
        <v>0.152</v>
      </c>
      <c r="B36" s="8">
        <f>LOG(1/A36,2)</f>
        <v>2.7178567712185018</v>
      </c>
      <c r="C36" s="9">
        <v>2.7175347785179899E-4</v>
      </c>
      <c r="D36" s="8">
        <f>-1*LOG(C36,10)</f>
        <v>3.565824889183967</v>
      </c>
      <c r="E36" s="7" t="s">
        <v>18</v>
      </c>
      <c r="F36" s="7" t="s">
        <v>106</v>
      </c>
      <c r="G36" s="10"/>
      <c r="H36" s="10"/>
      <c r="I36" s="11">
        <v>136.03855999999999</v>
      </c>
      <c r="J36" s="10">
        <v>0</v>
      </c>
      <c r="K36" s="10"/>
      <c r="L36" s="12" t="s">
        <v>18</v>
      </c>
      <c r="M36" s="10" t="b">
        <v>1</v>
      </c>
      <c r="N36" s="10">
        <v>1</v>
      </c>
    </row>
    <row r="37" spans="1:14" x14ac:dyDescent="0.25">
      <c r="A37" s="7">
        <v>17.629000000000001</v>
      </c>
      <c r="B37" s="8">
        <f>LOG(1/A37,2)</f>
        <v>-4.1398787354014779</v>
      </c>
      <c r="C37" s="9">
        <v>3.6963424144054202E-4</v>
      </c>
      <c r="D37" s="8">
        <f>-1*LOG(C37,10)</f>
        <v>3.4322278042812879</v>
      </c>
      <c r="E37" s="7" t="s">
        <v>2</v>
      </c>
      <c r="F37" s="7" t="s">
        <v>43</v>
      </c>
      <c r="G37" s="10"/>
      <c r="H37" s="10"/>
      <c r="I37" s="11">
        <v>136.05244999999999</v>
      </c>
      <c r="J37" s="10">
        <v>0</v>
      </c>
      <c r="K37" s="10"/>
      <c r="L37" s="10"/>
      <c r="M37" s="10" t="b">
        <v>1</v>
      </c>
      <c r="N37" s="10">
        <v>1</v>
      </c>
    </row>
    <row r="38" spans="1:14" x14ac:dyDescent="0.25">
      <c r="A38" s="7">
        <v>6.6000000000000003E-2</v>
      </c>
      <c r="B38" s="8">
        <f>LOG(1/A38,2)</f>
        <v>3.921390165303634</v>
      </c>
      <c r="C38" s="9">
        <v>8.0281496274370298E-5</v>
      </c>
      <c r="D38" s="8">
        <f>-1*LOG(C38,10)</f>
        <v>4.0953845417943331</v>
      </c>
      <c r="E38" s="7" t="s">
        <v>2</v>
      </c>
      <c r="F38" s="7" t="s">
        <v>2</v>
      </c>
      <c r="G38" s="10">
        <v>1</v>
      </c>
      <c r="H38" s="10"/>
      <c r="I38" s="11">
        <v>136.05781999999999</v>
      </c>
      <c r="J38" s="10"/>
      <c r="K38" s="10"/>
      <c r="L38" s="10"/>
      <c r="M38" s="10"/>
      <c r="N38" s="10">
        <v>0</v>
      </c>
    </row>
    <row r="39" spans="1:14" x14ac:dyDescent="0.25">
      <c r="A39" s="7">
        <v>0.192</v>
      </c>
      <c r="B39" s="8">
        <f>LOG(1/A39,2)</f>
        <v>2.3808217839409309</v>
      </c>
      <c r="C39" s="9">
        <v>2.1269050569471398E-2</v>
      </c>
      <c r="D39" s="8">
        <f>-1*LOG(C39,10)</f>
        <v>1.6722518961641468</v>
      </c>
      <c r="E39" s="7" t="s">
        <v>2</v>
      </c>
      <c r="F39" s="7" t="s">
        <v>2</v>
      </c>
      <c r="G39" s="10"/>
      <c r="H39" s="10"/>
      <c r="I39" s="11">
        <v>137.04184000000001</v>
      </c>
      <c r="J39" s="10"/>
      <c r="K39" s="10"/>
      <c r="L39" s="10"/>
      <c r="M39" s="10"/>
      <c r="N39" s="10">
        <v>0</v>
      </c>
    </row>
    <row r="40" spans="1:14" x14ac:dyDescent="0.25">
      <c r="A40" s="7">
        <v>5.9909999999999997</v>
      </c>
      <c r="B40" s="8">
        <f>LOG(1/A40,2)</f>
        <v>-2.5827968335030418</v>
      </c>
      <c r="C40" s="9">
        <v>7.1993490372889699E-2</v>
      </c>
      <c r="D40" s="8">
        <f>-1*LOG(C40,10)</f>
        <v>1.1427067705540355</v>
      </c>
      <c r="E40" s="7" t="s">
        <v>2</v>
      </c>
      <c r="F40" s="7" t="s">
        <v>366</v>
      </c>
      <c r="G40" s="10"/>
      <c r="H40" s="10"/>
      <c r="I40" s="11">
        <v>137.04526999999999</v>
      </c>
      <c r="J40" s="10"/>
      <c r="K40" s="10"/>
      <c r="L40" s="10"/>
      <c r="M40" s="10"/>
      <c r="N40" s="10">
        <v>0</v>
      </c>
    </row>
    <row r="41" spans="1:14" x14ac:dyDescent="0.25">
      <c r="A41" s="7">
        <v>0.29399999999999998</v>
      </c>
      <c r="B41" s="8">
        <f>LOG(1/A41,2)</f>
        <v>1.766111939825723</v>
      </c>
      <c r="C41" s="9">
        <v>0.44164407227750802</v>
      </c>
      <c r="D41" s="8">
        <f>-1*LOG(C41,10)</f>
        <v>0.35492759426465026</v>
      </c>
      <c r="E41" s="7" t="s">
        <v>2</v>
      </c>
      <c r="F41" s="7" t="s">
        <v>81</v>
      </c>
      <c r="G41" s="10"/>
      <c r="H41" s="10"/>
      <c r="I41" s="11">
        <v>138.04300000000001</v>
      </c>
      <c r="J41" s="10">
        <v>0</v>
      </c>
      <c r="K41" s="10"/>
      <c r="L41" s="10"/>
      <c r="M41" s="10" t="b">
        <v>1</v>
      </c>
      <c r="N41" s="10">
        <v>1</v>
      </c>
    </row>
    <row r="42" spans="1:14" x14ac:dyDescent="0.25">
      <c r="A42" s="7">
        <v>1.044</v>
      </c>
      <c r="B42" s="8">
        <f>LOG(1/A42,2)</f>
        <v>-6.2121711907797472E-2</v>
      </c>
      <c r="C42" s="9">
        <v>0.96869794985539104</v>
      </c>
      <c r="D42" s="8">
        <f>-1*LOG(C42,10)</f>
        <v>1.3811619399578276E-2</v>
      </c>
      <c r="E42" s="7" t="s">
        <v>2</v>
      </c>
      <c r="F42" s="7" t="s">
        <v>256</v>
      </c>
      <c r="G42" s="10"/>
      <c r="H42" s="10"/>
      <c r="I42" s="11">
        <v>139.02701999999999</v>
      </c>
      <c r="J42" s="10"/>
      <c r="K42" s="10"/>
      <c r="L42" s="10"/>
      <c r="M42" s="10"/>
      <c r="N42" s="10">
        <v>0</v>
      </c>
    </row>
    <row r="43" spans="1:14" x14ac:dyDescent="0.25">
      <c r="A43" s="7">
        <v>2.4889999999999999</v>
      </c>
      <c r="B43" s="8">
        <f>LOG(1/A43,2)</f>
        <v>-1.3155662303189486</v>
      </c>
      <c r="C43" s="9">
        <v>0.89282735350506004</v>
      </c>
      <c r="D43" s="8">
        <f>-1*LOG(C43,10)</f>
        <v>4.9232512745283445E-2</v>
      </c>
      <c r="E43" s="7" t="s">
        <v>2</v>
      </c>
      <c r="F43" s="7" t="s">
        <v>342</v>
      </c>
      <c r="G43" s="10"/>
      <c r="H43" s="10"/>
      <c r="I43" s="11">
        <v>139.97802999999999</v>
      </c>
      <c r="J43" s="10"/>
      <c r="K43" s="10"/>
      <c r="L43" s="10"/>
      <c r="M43" s="10"/>
      <c r="N43" s="10">
        <v>0</v>
      </c>
    </row>
    <row r="44" spans="1:14" x14ac:dyDescent="0.25">
      <c r="A44" s="7">
        <v>0.28100000000000003</v>
      </c>
      <c r="B44" s="8">
        <f>LOG(1/A44,2)</f>
        <v>1.8313579644411608</v>
      </c>
      <c r="C44" s="9">
        <v>0.33975555316594602</v>
      </c>
      <c r="D44" s="8">
        <f>-1*LOG(C44,10)</f>
        <v>0.46883343617127926</v>
      </c>
      <c r="E44" s="7" t="s">
        <v>2</v>
      </c>
      <c r="F44" s="7" t="s">
        <v>204</v>
      </c>
      <c r="G44" s="10"/>
      <c r="H44" s="10"/>
      <c r="I44" s="11">
        <v>140.02232000000001</v>
      </c>
      <c r="J44" s="10"/>
      <c r="K44" s="10"/>
      <c r="L44" s="10"/>
      <c r="M44" s="10"/>
      <c r="N44" s="10">
        <v>0</v>
      </c>
    </row>
    <row r="45" spans="1:14" x14ac:dyDescent="0.25">
      <c r="A45" s="7">
        <v>8.3320000000000007</v>
      </c>
      <c r="B45" s="8">
        <f>LOG(1/A45,2)</f>
        <v>-3.05866283937856</v>
      </c>
      <c r="C45" s="9">
        <v>5.0428072859499701E-3</v>
      </c>
      <c r="D45" s="8">
        <f>-1*LOG(C45,10)</f>
        <v>2.2973276283603417</v>
      </c>
      <c r="E45" s="7" t="s">
        <v>2</v>
      </c>
      <c r="F45" s="7" t="s">
        <v>30</v>
      </c>
      <c r="G45" s="10"/>
      <c r="H45" s="10"/>
      <c r="I45" s="11">
        <v>142.07432</v>
      </c>
      <c r="J45" s="10">
        <v>0</v>
      </c>
      <c r="K45" s="10"/>
      <c r="L45" s="10"/>
      <c r="M45" s="10" t="b">
        <v>0</v>
      </c>
      <c r="N45" s="10">
        <v>1</v>
      </c>
    </row>
    <row r="46" spans="1:14" x14ac:dyDescent="0.25">
      <c r="A46" s="7">
        <v>1.0029999999999999</v>
      </c>
      <c r="B46" s="8">
        <f>LOG(1/A46,2)</f>
        <v>-4.3216059500934233E-3</v>
      </c>
      <c r="C46" s="9">
        <v>0.995789038396656</v>
      </c>
      <c r="D46" s="8">
        <f>-1*LOG(C46,10)</f>
        <v>1.8326587294155484E-3</v>
      </c>
      <c r="E46" s="7" t="s">
        <v>2</v>
      </c>
      <c r="F46" s="7" t="s">
        <v>2</v>
      </c>
      <c r="G46" s="10"/>
      <c r="H46" s="10"/>
      <c r="I46" s="11">
        <v>142.93118000000001</v>
      </c>
      <c r="J46" s="10"/>
      <c r="K46" s="10"/>
      <c r="L46" s="10"/>
      <c r="M46" s="10"/>
      <c r="N46" s="10">
        <v>0</v>
      </c>
    </row>
    <row r="47" spans="1:14" x14ac:dyDescent="0.25">
      <c r="A47" s="7">
        <v>1.4239999999999999</v>
      </c>
      <c r="B47" s="8">
        <f>LOG(1/A47,2)</f>
        <v>-0.50994914630431065</v>
      </c>
      <c r="C47" s="9">
        <v>0.28223136809142801</v>
      </c>
      <c r="D47" s="8">
        <f>-1*LOG(C47,10)</f>
        <v>0.54939471902980763</v>
      </c>
      <c r="E47" s="7" t="s">
        <v>9</v>
      </c>
      <c r="F47" s="7" t="s">
        <v>69</v>
      </c>
      <c r="G47" s="10"/>
      <c r="H47" s="10"/>
      <c r="I47" s="11">
        <v>145.11027999999999</v>
      </c>
      <c r="J47" s="10">
        <v>0</v>
      </c>
      <c r="K47" s="10"/>
      <c r="L47" s="10" t="s">
        <v>9</v>
      </c>
      <c r="M47" s="10" t="b">
        <v>0</v>
      </c>
      <c r="N47" s="10">
        <v>1</v>
      </c>
    </row>
    <row r="48" spans="1:14" x14ac:dyDescent="0.25">
      <c r="A48" s="7">
        <v>1.411</v>
      </c>
      <c r="B48" s="8">
        <f>LOG(1/A48,2)</f>
        <v>-0.49671798793517719</v>
      </c>
      <c r="C48" s="9">
        <v>0.52764271332355805</v>
      </c>
      <c r="D48" s="8">
        <f>-1*LOG(C48,10)</f>
        <v>0.27766005503265551</v>
      </c>
      <c r="E48" s="7" t="s">
        <v>12</v>
      </c>
      <c r="F48" s="7" t="s">
        <v>84</v>
      </c>
      <c r="G48" s="10"/>
      <c r="H48" s="10"/>
      <c r="I48" s="11">
        <v>146.06926000000001</v>
      </c>
      <c r="J48" s="10">
        <v>0</v>
      </c>
      <c r="K48" s="10"/>
      <c r="L48" s="10" t="s">
        <v>12</v>
      </c>
      <c r="M48" s="10" t="b">
        <v>1</v>
      </c>
      <c r="N48" s="10">
        <v>1</v>
      </c>
    </row>
    <row r="49" spans="1:14" x14ac:dyDescent="0.25">
      <c r="A49" s="7">
        <v>6.4450000000000003</v>
      </c>
      <c r="B49" s="8">
        <f>LOG(1/A49,2)</f>
        <v>-2.6881803585869264</v>
      </c>
      <c r="C49" s="9">
        <v>3.5091032840584002E-4</v>
      </c>
      <c r="D49" s="8">
        <f>-1*LOG(C49,10)</f>
        <v>3.4548038489300756</v>
      </c>
      <c r="E49" s="7" t="s">
        <v>2</v>
      </c>
      <c r="F49" s="7" t="s">
        <v>369</v>
      </c>
      <c r="G49" s="10"/>
      <c r="H49" s="10"/>
      <c r="I49" s="11">
        <v>147.03539000000001</v>
      </c>
      <c r="J49" s="10"/>
      <c r="K49" s="10"/>
      <c r="L49" s="10"/>
      <c r="M49" s="10"/>
      <c r="N49" s="10">
        <v>0</v>
      </c>
    </row>
    <row r="50" spans="1:14" x14ac:dyDescent="0.25">
      <c r="A50" s="7">
        <v>1.4530000000000001</v>
      </c>
      <c r="B50" s="8">
        <f>LOG(1/A50,2)</f>
        <v>-0.5390347029707544</v>
      </c>
      <c r="C50" s="9">
        <v>0.46922916188848701</v>
      </c>
      <c r="D50" s="8">
        <f>-1*LOG(C50,10)</f>
        <v>0.32861500496722229</v>
      </c>
      <c r="E50" s="7" t="s">
        <v>2</v>
      </c>
      <c r="F50" s="7" t="s">
        <v>74</v>
      </c>
      <c r="G50" s="10"/>
      <c r="H50" s="10"/>
      <c r="I50" s="11">
        <v>147.08953</v>
      </c>
      <c r="J50" s="10">
        <v>0</v>
      </c>
      <c r="K50" s="10"/>
      <c r="L50" s="10"/>
      <c r="M50" s="10" t="b">
        <v>1</v>
      </c>
      <c r="N50" s="10">
        <v>1</v>
      </c>
    </row>
    <row r="51" spans="1:14" x14ac:dyDescent="0.25">
      <c r="A51" s="7">
        <v>3.5619999999999998</v>
      </c>
      <c r="B51" s="8">
        <f>LOG(1/A51,2)</f>
        <v>-1.832687516439532</v>
      </c>
      <c r="C51" s="9">
        <v>1.29063624863137E-2</v>
      </c>
      <c r="D51" s="8">
        <f>-1*LOG(C51,10)</f>
        <v>1.8891961415227829</v>
      </c>
      <c r="E51" s="7" t="s">
        <v>2</v>
      </c>
      <c r="F51" s="7" t="s">
        <v>353</v>
      </c>
      <c r="G51" s="10"/>
      <c r="H51" s="10"/>
      <c r="I51" s="11">
        <v>148.01942</v>
      </c>
      <c r="J51" s="10"/>
      <c r="K51" s="10"/>
      <c r="L51" s="10"/>
      <c r="M51" s="10"/>
      <c r="N51" s="10">
        <v>0</v>
      </c>
    </row>
    <row r="52" spans="1:14" x14ac:dyDescent="0.25">
      <c r="A52" s="7">
        <v>1.702</v>
      </c>
      <c r="B52" s="8">
        <f>LOG(1/A52,2)</f>
        <v>-0.76723103702387563</v>
      </c>
      <c r="C52" s="9">
        <v>0.23746322646315601</v>
      </c>
      <c r="D52" s="8">
        <f>-1*LOG(C52,10)</f>
        <v>0.62440363564191959</v>
      </c>
      <c r="E52" s="7" t="s">
        <v>2</v>
      </c>
      <c r="F52" s="7" t="s">
        <v>319</v>
      </c>
      <c r="G52" s="10"/>
      <c r="H52" s="10"/>
      <c r="I52" s="11">
        <v>149.10518999999999</v>
      </c>
      <c r="J52" s="10"/>
      <c r="K52" s="10"/>
      <c r="L52" s="10"/>
      <c r="M52" s="10"/>
      <c r="N52" s="10">
        <v>0</v>
      </c>
    </row>
    <row r="53" spans="1:14" x14ac:dyDescent="0.25">
      <c r="A53" s="7">
        <v>2.3E-2</v>
      </c>
      <c r="B53" s="8">
        <f>LOG(1/A53,2)</f>
        <v>5.4422223286050748</v>
      </c>
      <c r="C53" s="9">
        <v>4.3002985440276302E-2</v>
      </c>
      <c r="D53" s="8">
        <f>-1*LOG(C53,10)</f>
        <v>1.366501392903418</v>
      </c>
      <c r="E53" s="7" t="s">
        <v>2</v>
      </c>
      <c r="F53" s="7" t="s">
        <v>173</v>
      </c>
      <c r="G53" s="10">
        <v>1</v>
      </c>
      <c r="H53" s="10"/>
      <c r="I53" s="11">
        <v>151.04938999999999</v>
      </c>
      <c r="J53" s="10"/>
      <c r="K53" s="10"/>
      <c r="L53" s="10"/>
      <c r="M53" s="10"/>
      <c r="N53" s="10">
        <v>0</v>
      </c>
    </row>
    <row r="54" spans="1:14" x14ac:dyDescent="0.25">
      <c r="A54" s="7">
        <v>2.468</v>
      </c>
      <c r="B54" s="8">
        <f>LOG(1/A54,2)</f>
        <v>-1.303342394487331</v>
      </c>
      <c r="C54" s="9">
        <v>0.630658209088377</v>
      </c>
      <c r="D54" s="8">
        <f>-1*LOG(C54,10)</f>
        <v>0.20020594681489903</v>
      </c>
      <c r="E54" s="7" t="s">
        <v>2</v>
      </c>
      <c r="F54" s="7" t="s">
        <v>94</v>
      </c>
      <c r="G54" s="10"/>
      <c r="H54" s="10"/>
      <c r="I54" s="11">
        <v>152.03354999999999</v>
      </c>
      <c r="J54" s="10">
        <v>0</v>
      </c>
      <c r="K54" s="10"/>
      <c r="L54" s="10" t="s">
        <v>403</v>
      </c>
      <c r="M54" s="10" t="b">
        <v>0</v>
      </c>
      <c r="N54" s="10">
        <v>1</v>
      </c>
    </row>
    <row r="55" spans="1:14" x14ac:dyDescent="0.25">
      <c r="A55" s="7">
        <v>0.83799999999999997</v>
      </c>
      <c r="B55" s="8">
        <f>LOG(1/A55,2)</f>
        <v>0.25497785096273562</v>
      </c>
      <c r="C55" s="9">
        <v>0.96648271467155</v>
      </c>
      <c r="D55" s="8">
        <f>-1*LOG(C55,10)</f>
        <v>1.4805908826212601E-2</v>
      </c>
      <c r="E55" s="7" t="s">
        <v>2</v>
      </c>
      <c r="F55" s="7" t="s">
        <v>40</v>
      </c>
      <c r="G55" s="10"/>
      <c r="H55" s="10"/>
      <c r="I55" s="11">
        <v>152.06858</v>
      </c>
      <c r="J55" s="10">
        <v>0</v>
      </c>
      <c r="K55" s="10"/>
      <c r="L55" s="10" t="s">
        <v>404</v>
      </c>
      <c r="M55" s="10" t="b">
        <v>0</v>
      </c>
      <c r="N55" s="10">
        <v>1</v>
      </c>
    </row>
    <row r="56" spans="1:14" x14ac:dyDescent="0.25">
      <c r="A56" s="7">
        <v>1.76</v>
      </c>
      <c r="B56" s="8">
        <f>LOG(1/A56,2)</f>
        <v>-0.8155754288625725</v>
      </c>
      <c r="C56" s="9">
        <v>0.61505150508380502</v>
      </c>
      <c r="D56" s="8">
        <f>-1*LOG(C56,10)</f>
        <v>0.21108851440818596</v>
      </c>
      <c r="E56" s="7" t="s">
        <v>138</v>
      </c>
      <c r="F56" s="7" t="s">
        <v>49</v>
      </c>
      <c r="G56" s="10"/>
      <c r="H56" s="10"/>
      <c r="I56" s="11">
        <v>153.09019000000001</v>
      </c>
      <c r="J56" s="10">
        <v>0</v>
      </c>
      <c r="K56" s="10"/>
      <c r="L56" s="10" t="s">
        <v>138</v>
      </c>
      <c r="M56" s="10" t="b">
        <v>0</v>
      </c>
      <c r="N56" s="10">
        <v>1</v>
      </c>
    </row>
    <row r="57" spans="1:14" ht="45" x14ac:dyDescent="0.25">
      <c r="A57" s="7">
        <v>0.69199999999999995</v>
      </c>
      <c r="B57" s="8">
        <f>LOG(1/A57,2)</f>
        <v>0.5311560570253625</v>
      </c>
      <c r="C57" s="9">
        <v>0.33395269054918503</v>
      </c>
      <c r="D57" s="8">
        <f>-1*LOG(C57,10)</f>
        <v>0.47631505321449691</v>
      </c>
      <c r="E57" s="7" t="s">
        <v>166</v>
      </c>
      <c r="F57" s="7" t="s">
        <v>22</v>
      </c>
      <c r="G57" s="10"/>
      <c r="H57" s="10"/>
      <c r="I57" s="11">
        <v>153.12661</v>
      </c>
      <c r="J57" s="10">
        <v>1</v>
      </c>
      <c r="K57" s="10"/>
      <c r="L57" s="10"/>
      <c r="M57" s="10" t="b">
        <v>1</v>
      </c>
      <c r="N57" s="10">
        <v>1</v>
      </c>
    </row>
    <row r="58" spans="1:14" x14ac:dyDescent="0.25">
      <c r="A58" s="7">
        <v>0.80500000000000005</v>
      </c>
      <c r="B58" s="8">
        <f>LOG(1/A58,2)</f>
        <v>0.31293931166010763</v>
      </c>
      <c r="C58" s="9">
        <v>0.53580223968687302</v>
      </c>
      <c r="D58" s="8">
        <f>-1*LOG(C58,10)</f>
        <v>0.27099547534591895</v>
      </c>
      <c r="E58" s="7" t="s">
        <v>130</v>
      </c>
      <c r="F58" s="7" t="s">
        <v>131</v>
      </c>
      <c r="G58" s="10"/>
      <c r="H58" s="10"/>
      <c r="I58" s="11">
        <v>154.00322</v>
      </c>
      <c r="J58" s="10"/>
      <c r="K58" s="10"/>
      <c r="L58" s="10"/>
      <c r="M58" s="10"/>
      <c r="N58" s="10">
        <v>0</v>
      </c>
    </row>
    <row r="59" spans="1:14" x14ac:dyDescent="0.25">
      <c r="A59" s="7">
        <v>2.5999999999999999E-2</v>
      </c>
      <c r="B59" s="8">
        <f>LOG(1/A59,2)</f>
        <v>5.2653445665209953</v>
      </c>
      <c r="C59" s="9">
        <v>0.53179084124343501</v>
      </c>
      <c r="D59" s="8">
        <f>-1*LOG(C59,10)</f>
        <v>0.27425914656761291</v>
      </c>
      <c r="E59" s="7" t="s">
        <v>2</v>
      </c>
      <c r="F59" s="7" t="s">
        <v>92</v>
      </c>
      <c r="G59" s="10"/>
      <c r="H59" s="10"/>
      <c r="I59" s="11">
        <v>155.06959000000001</v>
      </c>
      <c r="J59" s="10">
        <v>0</v>
      </c>
      <c r="K59" s="10"/>
      <c r="L59" s="10" t="s">
        <v>405</v>
      </c>
      <c r="M59" s="10" t="b">
        <v>0</v>
      </c>
      <c r="N59" s="10">
        <v>1</v>
      </c>
    </row>
    <row r="60" spans="1:14" x14ac:dyDescent="0.25">
      <c r="A60" s="7">
        <v>0.04</v>
      </c>
      <c r="B60" s="8">
        <f>LOG(1/A60,2)</f>
        <v>4.6438561897747244</v>
      </c>
      <c r="C60" s="9">
        <v>0.22270057816976799</v>
      </c>
      <c r="D60" s="8">
        <f>-1*LOG(C60,10)</f>
        <v>0.65227865545983743</v>
      </c>
      <c r="E60" s="7" t="s">
        <v>29</v>
      </c>
      <c r="F60" s="7" t="s">
        <v>29</v>
      </c>
      <c r="G60" s="10">
        <v>1</v>
      </c>
      <c r="H60" s="10">
        <v>1</v>
      </c>
      <c r="I60" s="11">
        <v>156.05350000000001</v>
      </c>
      <c r="J60" s="10">
        <v>0</v>
      </c>
      <c r="K60" s="10">
        <v>1</v>
      </c>
      <c r="L60" s="10" t="s">
        <v>419</v>
      </c>
      <c r="M60" s="10" t="b">
        <v>1</v>
      </c>
      <c r="N60" s="10">
        <v>1</v>
      </c>
    </row>
    <row r="61" spans="1:14" x14ac:dyDescent="0.25">
      <c r="A61" s="7">
        <v>0.25</v>
      </c>
      <c r="B61" s="8">
        <f>LOG(1/A61,2)</f>
        <v>2</v>
      </c>
      <c r="C61" s="9">
        <v>7.0978357640054703E-3</v>
      </c>
      <c r="D61" s="8">
        <f>-1*LOG(C61,10)</f>
        <v>2.1488740539615674</v>
      </c>
      <c r="E61" s="7" t="s">
        <v>2</v>
      </c>
      <c r="F61" s="7" t="s">
        <v>2</v>
      </c>
      <c r="G61" s="10">
        <v>1</v>
      </c>
      <c r="H61" s="10"/>
      <c r="I61" s="11">
        <v>158.02046000000001</v>
      </c>
      <c r="J61" s="10">
        <v>0</v>
      </c>
      <c r="K61" s="10"/>
      <c r="L61" s="10"/>
      <c r="M61" s="10" t="b">
        <v>1</v>
      </c>
      <c r="N61" s="10">
        <v>1</v>
      </c>
    </row>
    <row r="62" spans="1:14" x14ac:dyDescent="0.25">
      <c r="A62" s="7">
        <v>0.83399999999999996</v>
      </c>
      <c r="B62" s="8">
        <f>LOG(1/A62,2)</f>
        <v>0.26188071121742357</v>
      </c>
      <c r="C62" s="9">
        <v>0.66369036954316396</v>
      </c>
      <c r="D62" s="8">
        <f>-1*LOG(C62,10)</f>
        <v>0.17803448412774267</v>
      </c>
      <c r="E62" s="7" t="s">
        <v>2</v>
      </c>
      <c r="F62" s="7" t="s">
        <v>33</v>
      </c>
      <c r="G62" s="10"/>
      <c r="H62" s="10"/>
      <c r="I62" s="11">
        <v>158.04409999999999</v>
      </c>
      <c r="J62" s="10">
        <v>0</v>
      </c>
      <c r="K62" s="10"/>
      <c r="L62" s="10"/>
      <c r="M62" s="10" t="b">
        <v>1</v>
      </c>
      <c r="N62" s="10">
        <v>1</v>
      </c>
    </row>
    <row r="63" spans="1:14" x14ac:dyDescent="0.25">
      <c r="A63" s="7">
        <v>1.2869999999999999</v>
      </c>
      <c r="B63" s="8">
        <f>LOG(1/A63,2)</f>
        <v>-0.3640120535586146</v>
      </c>
      <c r="C63" s="9">
        <v>0.20824345623173801</v>
      </c>
      <c r="D63" s="8">
        <f>-1*LOG(C63,10)</f>
        <v>0.68142863682200705</v>
      </c>
      <c r="E63" s="7" t="s">
        <v>19</v>
      </c>
      <c r="F63" s="7" t="s">
        <v>116</v>
      </c>
      <c r="G63" s="10"/>
      <c r="H63" s="10"/>
      <c r="I63" s="11">
        <v>161.10522</v>
      </c>
      <c r="J63" s="10">
        <v>0</v>
      </c>
      <c r="K63" s="10"/>
      <c r="L63" s="10" t="s">
        <v>19</v>
      </c>
      <c r="M63" s="10" t="b">
        <v>1</v>
      </c>
      <c r="N63" s="10">
        <v>1</v>
      </c>
    </row>
    <row r="64" spans="1:14" x14ac:dyDescent="0.25">
      <c r="A64" s="7">
        <v>1.22</v>
      </c>
      <c r="B64" s="8">
        <f>LOG(1/A64,2)</f>
        <v>-0.28688114778816154</v>
      </c>
      <c r="C64" s="9">
        <v>0.99637840842945202</v>
      </c>
      <c r="D64" s="8">
        <f>-1*LOG(C64,10)</f>
        <v>1.5756922169692694E-3</v>
      </c>
      <c r="E64" s="7" t="s">
        <v>2</v>
      </c>
      <c r="F64" s="7" t="s">
        <v>44</v>
      </c>
      <c r="G64" s="10"/>
      <c r="H64" s="10"/>
      <c r="I64" s="11">
        <v>162.05293</v>
      </c>
      <c r="J64" s="10">
        <v>0</v>
      </c>
      <c r="K64" s="10"/>
      <c r="L64" s="10"/>
      <c r="M64" s="10" t="b">
        <v>0</v>
      </c>
      <c r="N64" s="10">
        <v>1</v>
      </c>
    </row>
    <row r="65" spans="1:14" x14ac:dyDescent="0.25">
      <c r="A65" s="7">
        <v>1.444</v>
      </c>
      <c r="B65" s="8">
        <f>LOG(1/A65,2)</f>
        <v>-0.53007074222508388</v>
      </c>
      <c r="C65" s="9">
        <v>1.91939562430639E-2</v>
      </c>
      <c r="D65" s="8">
        <f>-1*LOG(C65,10)</f>
        <v>1.7168354996029773</v>
      </c>
      <c r="E65" s="7" t="s">
        <v>2</v>
      </c>
      <c r="F65" s="7" t="s">
        <v>2</v>
      </c>
      <c r="G65" s="10"/>
      <c r="H65" s="10"/>
      <c r="I65" s="11">
        <v>162.10852</v>
      </c>
      <c r="J65" s="10"/>
      <c r="K65" s="10"/>
      <c r="L65" s="10"/>
      <c r="M65" s="10"/>
      <c r="N65" s="10">
        <v>0</v>
      </c>
    </row>
    <row r="66" spans="1:14" x14ac:dyDescent="0.25">
      <c r="A66" s="7">
        <v>1.3440000000000001</v>
      </c>
      <c r="B66" s="8">
        <f>LOG(1/A66,2)</f>
        <v>-0.42653313811667343</v>
      </c>
      <c r="C66" s="9">
        <v>0.30834997057057101</v>
      </c>
      <c r="D66" s="8">
        <f>-1*LOG(C66,10)</f>
        <v>0.51095608868745501</v>
      </c>
      <c r="E66" s="7" t="s">
        <v>2</v>
      </c>
      <c r="F66" s="7" t="s">
        <v>64</v>
      </c>
      <c r="G66" s="10"/>
      <c r="H66" s="10"/>
      <c r="I66" s="11">
        <v>163.06671</v>
      </c>
      <c r="J66" s="10">
        <v>0</v>
      </c>
      <c r="K66" s="10"/>
      <c r="L66" s="10"/>
      <c r="M66" s="10" t="b">
        <v>0</v>
      </c>
      <c r="N66" s="10">
        <v>1</v>
      </c>
    </row>
    <row r="67" spans="1:14" x14ac:dyDescent="0.25">
      <c r="A67" s="7">
        <v>3.9510000000000001</v>
      </c>
      <c r="B67" s="8">
        <f>LOG(1/A67,2)</f>
        <v>-1.9822178463155835</v>
      </c>
      <c r="C67" s="9">
        <v>1.87712409253826E-3</v>
      </c>
      <c r="D67" s="8">
        <f>-1*LOG(C67,10)</f>
        <v>2.7265070161782226</v>
      </c>
      <c r="E67" s="7" t="s">
        <v>2</v>
      </c>
      <c r="F67" s="7" t="s">
        <v>39</v>
      </c>
      <c r="G67" s="10"/>
      <c r="H67" s="10"/>
      <c r="I67" s="11">
        <v>165.04607999999999</v>
      </c>
      <c r="J67" s="10">
        <v>0</v>
      </c>
      <c r="K67" s="10"/>
      <c r="L67" s="10" t="s">
        <v>406</v>
      </c>
      <c r="M67" s="10" t="b">
        <v>1</v>
      </c>
      <c r="N67" s="10">
        <v>1</v>
      </c>
    </row>
    <row r="68" spans="1:14" x14ac:dyDescent="0.25">
      <c r="A68" s="7">
        <v>1.1160000000000001</v>
      </c>
      <c r="B68" s="8">
        <f>LOG(1/A68,2)</f>
        <v>-0.15833702716710069</v>
      </c>
      <c r="C68" s="9">
        <v>0.470266304023088</v>
      </c>
      <c r="D68" s="8">
        <f>-1*LOG(C68,10)</f>
        <v>0.32765613862816384</v>
      </c>
      <c r="E68" s="7" t="s">
        <v>15</v>
      </c>
      <c r="F68" s="7" t="s">
        <v>90</v>
      </c>
      <c r="G68" s="10"/>
      <c r="H68" s="10"/>
      <c r="I68" s="11">
        <v>165.07898</v>
      </c>
      <c r="J68" s="10">
        <v>0</v>
      </c>
      <c r="K68" s="10"/>
      <c r="L68" s="10" t="s">
        <v>15</v>
      </c>
      <c r="M68" s="10" t="b">
        <v>0</v>
      </c>
      <c r="N68" s="10">
        <v>1</v>
      </c>
    </row>
    <row r="69" spans="1:14" x14ac:dyDescent="0.25">
      <c r="A69" s="7">
        <v>0.42499999999999999</v>
      </c>
      <c r="B69" s="8">
        <f>LOG(1/A69,2)</f>
        <v>1.2344652536370231</v>
      </c>
      <c r="C69" s="9">
        <v>0.92439102962626896</v>
      </c>
      <c r="D69" s="8">
        <f>-1*LOG(C69,10)</f>
        <v>3.4144277605211347E-2</v>
      </c>
      <c r="E69" s="7" t="s">
        <v>2</v>
      </c>
      <c r="F69" s="7" t="s">
        <v>115</v>
      </c>
      <c r="G69" s="10"/>
      <c r="H69" s="10"/>
      <c r="I69" s="11">
        <v>166.04782</v>
      </c>
      <c r="J69" s="10"/>
      <c r="K69" s="10"/>
      <c r="L69" s="10"/>
      <c r="M69" s="10"/>
      <c r="N69" s="10">
        <v>0</v>
      </c>
    </row>
    <row r="70" spans="1:14" x14ac:dyDescent="0.25">
      <c r="A70" s="7">
        <v>0.44800000000000001</v>
      </c>
      <c r="B70" s="8">
        <f>LOG(1/A70,2)</f>
        <v>1.158429362604483</v>
      </c>
      <c r="C70" s="9">
        <v>0.90478688625376102</v>
      </c>
      <c r="D70" s="8">
        <f>-1*LOG(C70,10)</f>
        <v>4.3453702588459917E-2</v>
      </c>
      <c r="E70" s="7" t="s">
        <v>2</v>
      </c>
      <c r="F70" s="7" t="s">
        <v>115</v>
      </c>
      <c r="G70" s="10"/>
      <c r="H70" s="10"/>
      <c r="I70" s="11">
        <v>166.04784000000001</v>
      </c>
      <c r="J70" s="10">
        <v>0</v>
      </c>
      <c r="K70" s="10"/>
      <c r="L70" s="10"/>
      <c r="M70" s="10" t="b">
        <v>0</v>
      </c>
      <c r="N70" s="10">
        <v>1</v>
      </c>
    </row>
    <row r="71" spans="1:14" x14ac:dyDescent="0.25">
      <c r="A71" s="7">
        <v>1.911</v>
      </c>
      <c r="B71" s="8">
        <f>LOG(1/A71,2)</f>
        <v>-0.93432777831536962</v>
      </c>
      <c r="C71" s="9">
        <v>0.48713534698209898</v>
      </c>
      <c r="D71" s="8">
        <f>-1*LOG(C71,10)</f>
        <v>0.31235035648381854</v>
      </c>
      <c r="E71" s="7" t="s">
        <v>2</v>
      </c>
      <c r="F71" s="7" t="s">
        <v>2</v>
      </c>
      <c r="G71" s="10"/>
      <c r="H71" s="10"/>
      <c r="I71" s="11">
        <v>166.94241</v>
      </c>
      <c r="J71" s="10"/>
      <c r="K71" s="10"/>
      <c r="L71" s="10"/>
      <c r="M71" s="10"/>
      <c r="N71" s="10">
        <v>0</v>
      </c>
    </row>
    <row r="72" spans="1:14" x14ac:dyDescent="0.25">
      <c r="A72" s="7">
        <v>2.4929999999999999</v>
      </c>
      <c r="B72" s="8">
        <f>LOG(1/A72,2)</f>
        <v>-1.3178828828294136</v>
      </c>
      <c r="C72" s="9">
        <v>0.34836863091940401</v>
      </c>
      <c r="D72" s="8">
        <f>-1*LOG(C72,10)</f>
        <v>0.45796095823369587</v>
      </c>
      <c r="E72" s="7" t="s">
        <v>2</v>
      </c>
      <c r="F72" s="7" t="s">
        <v>343</v>
      </c>
      <c r="G72" s="10"/>
      <c r="H72" s="10"/>
      <c r="I72" s="11">
        <v>166.98641000000001</v>
      </c>
      <c r="J72" s="10"/>
      <c r="K72" s="10"/>
      <c r="L72" s="10"/>
      <c r="M72" s="10"/>
      <c r="N72" s="10">
        <v>0</v>
      </c>
    </row>
    <row r="73" spans="1:14" x14ac:dyDescent="0.25">
      <c r="A73" s="7">
        <v>21.34</v>
      </c>
      <c r="B73" s="8">
        <f>LOG(1/A73,2)</f>
        <v>-4.4154882710496999</v>
      </c>
      <c r="C73" s="9">
        <v>0.29091719017212397</v>
      </c>
      <c r="D73" s="8">
        <f>-1*LOG(C73,10)</f>
        <v>0.53623061571986208</v>
      </c>
      <c r="E73" s="7" t="s">
        <v>157</v>
      </c>
      <c r="F73" s="7" t="s">
        <v>158</v>
      </c>
      <c r="G73" s="10"/>
      <c r="H73" s="10"/>
      <c r="I73" s="11">
        <v>167.02530999999999</v>
      </c>
      <c r="J73" s="10">
        <v>0</v>
      </c>
      <c r="K73" s="10"/>
      <c r="L73" s="10"/>
      <c r="M73" s="10" t="b">
        <v>0</v>
      </c>
      <c r="N73" s="10">
        <v>1</v>
      </c>
    </row>
    <row r="74" spans="1:14" x14ac:dyDescent="0.25">
      <c r="A74" s="7">
        <v>3.15</v>
      </c>
      <c r="B74" s="8">
        <f>LOG(1/A74,2)</f>
        <v>-1.6553518286125541</v>
      </c>
      <c r="C74" s="9">
        <v>0.52628928806862196</v>
      </c>
      <c r="D74" s="8">
        <f>-1*LOG(C74,10)</f>
        <v>0.27877546938996495</v>
      </c>
      <c r="E74" s="7" t="s">
        <v>5</v>
      </c>
      <c r="F74" s="7" t="s">
        <v>35</v>
      </c>
      <c r="G74" s="10"/>
      <c r="H74" s="10"/>
      <c r="I74" s="11">
        <v>168.02843999999999</v>
      </c>
      <c r="J74" s="10">
        <v>0</v>
      </c>
      <c r="K74" s="10"/>
      <c r="L74" s="10" t="s">
        <v>5</v>
      </c>
      <c r="M74" s="10" t="b">
        <v>1</v>
      </c>
      <c r="N74" s="10">
        <v>1</v>
      </c>
    </row>
    <row r="75" spans="1:14" x14ac:dyDescent="0.25">
      <c r="A75" s="7">
        <v>1.32</v>
      </c>
      <c r="B75" s="8">
        <f>LOG(1/A75,2)</f>
        <v>-0.40053792958372875</v>
      </c>
      <c r="C75" s="9">
        <v>0.98944423546899796</v>
      </c>
      <c r="D75" s="8">
        <f>-1*LOG(C75,10)</f>
        <v>4.608677365164791E-3</v>
      </c>
      <c r="E75" s="7" t="s">
        <v>2</v>
      </c>
      <c r="F75" s="7" t="s">
        <v>72</v>
      </c>
      <c r="G75" s="10"/>
      <c r="H75" s="10"/>
      <c r="I75" s="11">
        <v>168.05105</v>
      </c>
      <c r="J75" s="10">
        <v>0</v>
      </c>
      <c r="K75" s="10"/>
      <c r="L75" s="10"/>
      <c r="M75" s="10" t="b">
        <v>1</v>
      </c>
      <c r="N75" s="10">
        <v>1</v>
      </c>
    </row>
    <row r="76" spans="1:14" x14ac:dyDescent="0.25">
      <c r="A76" s="7">
        <v>1.3480000000000001</v>
      </c>
      <c r="B76" s="8">
        <f>LOG(1/A76,2)</f>
        <v>-0.4308204965197715</v>
      </c>
      <c r="C76" s="9">
        <v>0.44784606578849701</v>
      </c>
      <c r="D76" s="8">
        <f>-1*LOG(C76,10)</f>
        <v>0.34887123659711528</v>
      </c>
      <c r="E76" s="7" t="s">
        <v>2</v>
      </c>
      <c r="F76" s="7" t="s">
        <v>99</v>
      </c>
      <c r="G76" s="10"/>
      <c r="H76" s="10"/>
      <c r="I76" s="11">
        <v>169.08510999999999</v>
      </c>
      <c r="J76" s="10">
        <v>0</v>
      </c>
      <c r="K76" s="10"/>
      <c r="L76" s="10" t="s">
        <v>407</v>
      </c>
      <c r="M76" s="10" t="b">
        <v>1</v>
      </c>
      <c r="N76" s="10">
        <v>1</v>
      </c>
    </row>
    <row r="77" spans="1:14" x14ac:dyDescent="0.25">
      <c r="A77" s="7">
        <v>1.0580000000000001</v>
      </c>
      <c r="B77" s="8">
        <f>LOG(1/A77,2)</f>
        <v>-8.1339627451938831E-2</v>
      </c>
      <c r="C77" s="9">
        <v>0.96055450456764202</v>
      </c>
      <c r="D77" s="8">
        <f>-1*LOG(C77,10)</f>
        <v>1.747798701116603E-2</v>
      </c>
      <c r="E77" s="7" t="s">
        <v>2</v>
      </c>
      <c r="F77" s="7" t="s">
        <v>258</v>
      </c>
      <c r="G77" s="10"/>
      <c r="H77" s="10"/>
      <c r="I77" s="11">
        <v>169.11025000000001</v>
      </c>
      <c r="J77" s="10"/>
      <c r="K77" s="10"/>
      <c r="L77" s="10"/>
      <c r="M77" s="10"/>
      <c r="N77" s="10">
        <v>0</v>
      </c>
    </row>
    <row r="78" spans="1:14" x14ac:dyDescent="0.25">
      <c r="A78" s="7">
        <v>2.7E-2</v>
      </c>
      <c r="B78" s="8">
        <f>LOG(1/A78,2)</f>
        <v>5.2108967824986188</v>
      </c>
      <c r="C78" s="9">
        <v>1.0864862885096E-4</v>
      </c>
      <c r="D78" s="8">
        <f>-1*LOG(C78,10)</f>
        <v>3.9639757501186006</v>
      </c>
      <c r="E78" s="7" t="s">
        <v>2</v>
      </c>
      <c r="F78" s="7" t="s">
        <v>175</v>
      </c>
      <c r="G78" s="10">
        <v>1</v>
      </c>
      <c r="H78" s="10"/>
      <c r="I78" s="11">
        <v>171.03122999999999</v>
      </c>
      <c r="J78" s="10"/>
      <c r="K78" s="10"/>
      <c r="L78" s="10"/>
      <c r="M78" s="10"/>
      <c r="N78" s="10">
        <v>0</v>
      </c>
    </row>
    <row r="79" spans="1:14" x14ac:dyDescent="0.25">
      <c r="A79" s="7">
        <v>0.129</v>
      </c>
      <c r="B79" s="8">
        <f>LOG(1/A79,2)</f>
        <v>2.954557029238833</v>
      </c>
      <c r="C79" s="9">
        <v>6.05149772716329E-3</v>
      </c>
      <c r="D79" s="8">
        <f>-1*LOG(C79,10)</f>
        <v>2.2181371254891826</v>
      </c>
      <c r="E79" s="7" t="s">
        <v>2</v>
      </c>
      <c r="F79" s="7" t="s">
        <v>190</v>
      </c>
      <c r="G79" s="10"/>
      <c r="H79" s="10"/>
      <c r="I79" s="11">
        <v>172.01528999999999</v>
      </c>
      <c r="J79" s="10"/>
      <c r="K79" s="10"/>
      <c r="L79" s="10"/>
      <c r="M79" s="10"/>
      <c r="N79" s="10">
        <v>0</v>
      </c>
    </row>
    <row r="80" spans="1:14" x14ac:dyDescent="0.25">
      <c r="A80" s="7">
        <v>0.35899999999999999</v>
      </c>
      <c r="B80" s="8">
        <f>LOG(1/A80,2)</f>
        <v>1.4779442508390359</v>
      </c>
      <c r="C80" s="9">
        <v>0.67356804348861299</v>
      </c>
      <c r="D80" s="8">
        <f>-1*LOG(C80,10)</f>
        <v>0.17161852552529394</v>
      </c>
      <c r="E80" s="7" t="s">
        <v>2</v>
      </c>
      <c r="F80" s="7" t="s">
        <v>210</v>
      </c>
      <c r="G80" s="10"/>
      <c r="H80" s="10"/>
      <c r="I80" s="11">
        <v>173.06878</v>
      </c>
      <c r="J80" s="10"/>
      <c r="K80" s="10"/>
      <c r="L80" s="10"/>
      <c r="M80" s="10"/>
      <c r="N80" s="10">
        <v>0</v>
      </c>
    </row>
    <row r="81" spans="1:14" x14ac:dyDescent="0.25">
      <c r="A81" s="7">
        <v>0.31900000000000001</v>
      </c>
      <c r="B81" s="8">
        <f>LOG(1/A81,2)</f>
        <v>1.6483716708972176</v>
      </c>
      <c r="C81" s="9">
        <v>0.80883027416591202</v>
      </c>
      <c r="D81" s="8">
        <f>-1*LOG(C81,10)</f>
        <v>9.2142601658973505E-2</v>
      </c>
      <c r="E81" s="7" t="s">
        <v>2</v>
      </c>
      <c r="F81" s="7" t="s">
        <v>206</v>
      </c>
      <c r="G81" s="10"/>
      <c r="H81" s="10"/>
      <c r="I81" s="11">
        <v>174.01966999999999</v>
      </c>
      <c r="J81" s="10"/>
      <c r="K81" s="10"/>
      <c r="L81" s="10"/>
      <c r="M81" s="10"/>
      <c r="N81" s="10">
        <v>0</v>
      </c>
    </row>
    <row r="82" spans="1:14" x14ac:dyDescent="0.25">
      <c r="A82" s="7">
        <v>1.6220000000000001</v>
      </c>
      <c r="B82" s="8">
        <f>LOG(1/A82,2)</f>
        <v>-0.69777381955518614</v>
      </c>
      <c r="C82" s="9">
        <v>0.52746918211980198</v>
      </c>
      <c r="D82" s="8">
        <f>-1*LOG(C82,10)</f>
        <v>0.27780290935025781</v>
      </c>
      <c r="E82" s="7" t="s">
        <v>2</v>
      </c>
      <c r="F82" s="7" t="s">
        <v>305</v>
      </c>
      <c r="G82" s="10"/>
      <c r="H82" s="10"/>
      <c r="I82" s="11">
        <v>174.0641</v>
      </c>
      <c r="J82" s="10"/>
      <c r="K82" s="10"/>
      <c r="L82" s="10"/>
      <c r="M82" s="10"/>
      <c r="N82" s="10">
        <v>0</v>
      </c>
    </row>
    <row r="83" spans="1:14" x14ac:dyDescent="0.25">
      <c r="A83" s="7">
        <v>2.0590000000000002</v>
      </c>
      <c r="B83" s="8">
        <f>LOG(1/A83,2)</f>
        <v>-1.0419438299701673</v>
      </c>
      <c r="C83" s="9">
        <v>0.20401190751919099</v>
      </c>
      <c r="D83" s="8">
        <f>-1*LOG(C83,10)</f>
        <v>0.69034448346156807</v>
      </c>
      <c r="E83" s="7" t="s">
        <v>2</v>
      </c>
      <c r="F83" s="7" t="s">
        <v>67</v>
      </c>
      <c r="G83" s="10"/>
      <c r="H83" s="10"/>
      <c r="I83" s="11">
        <v>174.11165</v>
      </c>
      <c r="J83" s="10">
        <v>0</v>
      </c>
      <c r="K83" s="10"/>
      <c r="L83" s="10" t="s">
        <v>408</v>
      </c>
      <c r="M83" s="10" t="b">
        <v>1</v>
      </c>
      <c r="N83" s="10">
        <v>1</v>
      </c>
    </row>
    <row r="84" spans="1:14" x14ac:dyDescent="0.25">
      <c r="A84" s="7">
        <v>0.11600000000000001</v>
      </c>
      <c r="B84" s="8">
        <f>LOG(1/A84,2)</f>
        <v>3.1078032895345151</v>
      </c>
      <c r="C84" s="9">
        <v>0.39075872846392201</v>
      </c>
      <c r="D84" s="8">
        <f>-1*LOG(C84,10)</f>
        <v>0.40809131226877698</v>
      </c>
      <c r="E84" s="7" t="s">
        <v>2</v>
      </c>
      <c r="F84" s="7" t="s">
        <v>108</v>
      </c>
      <c r="G84" s="10"/>
      <c r="H84" s="10"/>
      <c r="I84" s="11">
        <v>175.04813999999999</v>
      </c>
      <c r="J84" s="10">
        <v>0</v>
      </c>
      <c r="K84" s="10"/>
      <c r="L84" s="10"/>
      <c r="M84" s="10" t="b">
        <v>0</v>
      </c>
      <c r="N84" s="10">
        <v>1</v>
      </c>
    </row>
    <row r="85" spans="1:14" x14ac:dyDescent="0.25">
      <c r="A85" s="7">
        <v>0.22900000000000001</v>
      </c>
      <c r="B85" s="8">
        <f>LOG(1/A85,2)</f>
        <v>2.1265804965651429</v>
      </c>
      <c r="C85" s="9">
        <v>1.19404908685566E-2</v>
      </c>
      <c r="D85" s="8">
        <f>-1*LOG(C85,10)</f>
        <v>1.9229778191762048</v>
      </c>
      <c r="E85" s="7" t="s">
        <v>2</v>
      </c>
      <c r="F85" s="7" t="s">
        <v>200</v>
      </c>
      <c r="G85" s="10"/>
      <c r="H85" s="10"/>
      <c r="I85" s="11">
        <v>179.08069</v>
      </c>
      <c r="J85" s="10">
        <v>0</v>
      </c>
      <c r="K85" s="10"/>
      <c r="L85" s="10"/>
      <c r="M85" s="10" t="b">
        <v>1</v>
      </c>
      <c r="N85" s="10">
        <v>1</v>
      </c>
    </row>
    <row r="86" spans="1:14" x14ac:dyDescent="0.25">
      <c r="A86" s="7">
        <v>11.993</v>
      </c>
      <c r="B86" s="8">
        <f>LOG(1/A86,2)</f>
        <v>-3.5841206830599415</v>
      </c>
      <c r="C86" s="9">
        <v>8.6131696717717298E-4</v>
      </c>
      <c r="D86" s="8">
        <f>-1*LOG(C86,10)</f>
        <v>3.0648369974850498</v>
      </c>
      <c r="E86" s="7" t="s">
        <v>2</v>
      </c>
      <c r="F86" s="7" t="s">
        <v>381</v>
      </c>
      <c r="G86" s="10"/>
      <c r="H86" s="10"/>
      <c r="I86" s="11">
        <v>179.09457</v>
      </c>
      <c r="J86" s="10">
        <v>0</v>
      </c>
      <c r="K86" s="10"/>
      <c r="L86" s="10"/>
      <c r="M86" s="10" t="b">
        <v>1</v>
      </c>
      <c r="N86" s="10">
        <v>1</v>
      </c>
    </row>
    <row r="87" spans="1:14" x14ac:dyDescent="0.25">
      <c r="A87" s="7">
        <v>0.84399999999999997</v>
      </c>
      <c r="B87" s="8">
        <f>LOG(1/A87,2)</f>
        <v>0.24468509595490195</v>
      </c>
      <c r="C87" s="9">
        <v>0.83369193290181498</v>
      </c>
      <c r="D87" s="8">
        <f>-1*LOG(C87,10)</f>
        <v>7.8994400869736928E-2</v>
      </c>
      <c r="E87" s="7" t="s">
        <v>2</v>
      </c>
      <c r="F87" s="7" t="s">
        <v>2</v>
      </c>
      <c r="G87" s="10"/>
      <c r="H87" s="10"/>
      <c r="I87" s="11">
        <v>179.85155</v>
      </c>
      <c r="J87" s="10"/>
      <c r="K87" s="10"/>
      <c r="L87" s="10"/>
      <c r="M87" s="10"/>
      <c r="N87" s="10">
        <v>0</v>
      </c>
    </row>
    <row r="88" spans="1:14" x14ac:dyDescent="0.25">
      <c r="A88" s="7">
        <v>1.7609999999999999</v>
      </c>
      <c r="B88" s="8">
        <f>LOG(1/A88,2)</f>
        <v>-0.81639490916912127</v>
      </c>
      <c r="C88" s="9">
        <v>0.1660360549962</v>
      </c>
      <c r="D88" s="8">
        <f>-1*LOG(C88,10)</f>
        <v>0.77979759397416815</v>
      </c>
      <c r="E88" s="7" t="s">
        <v>2</v>
      </c>
      <c r="F88" s="7" t="s">
        <v>323</v>
      </c>
      <c r="G88" s="10"/>
      <c r="H88" s="10"/>
      <c r="I88" s="11">
        <v>180.01875000000001</v>
      </c>
      <c r="J88" s="10"/>
      <c r="K88" s="10"/>
      <c r="L88" s="10"/>
      <c r="M88" s="10"/>
      <c r="N88" s="10">
        <v>0</v>
      </c>
    </row>
    <row r="89" spans="1:14" x14ac:dyDescent="0.25">
      <c r="A89" s="7">
        <v>1.006</v>
      </c>
      <c r="B89" s="8">
        <f>LOG(1/A89,2)</f>
        <v>-8.630305143439999E-3</v>
      </c>
      <c r="C89" s="9">
        <v>0.93472717472552302</v>
      </c>
      <c r="D89" s="8">
        <f>-1*LOG(C89,10)</f>
        <v>2.9315131160942177E-2</v>
      </c>
      <c r="E89" s="7" t="s">
        <v>2</v>
      </c>
      <c r="F89" s="7" t="s">
        <v>46</v>
      </c>
      <c r="G89" s="10"/>
      <c r="H89" s="10"/>
      <c r="I89" s="11">
        <v>180.0634</v>
      </c>
      <c r="J89" s="10">
        <v>0</v>
      </c>
      <c r="K89" s="10"/>
      <c r="L89" s="10" t="s">
        <v>409</v>
      </c>
      <c r="M89" s="10" t="b">
        <v>0</v>
      </c>
      <c r="N89" s="10">
        <v>1</v>
      </c>
    </row>
    <row r="90" spans="1:14" x14ac:dyDescent="0.25">
      <c r="A90" s="7">
        <v>1.744</v>
      </c>
      <c r="B90" s="8">
        <f>LOG(1/A90,2)</f>
        <v>-0.80240004011483934</v>
      </c>
      <c r="C90" s="9">
        <v>0.265709986522423</v>
      </c>
      <c r="D90" s="8">
        <f>-1*LOG(C90,10)</f>
        <v>0.5755921226312074</v>
      </c>
      <c r="E90" s="7" t="s">
        <v>153</v>
      </c>
      <c r="F90" s="7" t="s">
        <v>46</v>
      </c>
      <c r="G90" s="10"/>
      <c r="H90" s="10"/>
      <c r="I90" s="11">
        <v>180.06344999999999</v>
      </c>
      <c r="J90" s="10"/>
      <c r="K90" s="10"/>
      <c r="L90" s="7"/>
      <c r="M90" s="10"/>
      <c r="N90" s="10">
        <v>0</v>
      </c>
    </row>
    <row r="91" spans="1:14" x14ac:dyDescent="0.25">
      <c r="A91" s="7">
        <v>0.84199999999999997</v>
      </c>
      <c r="B91" s="8">
        <f>LOG(1/A91,2)</f>
        <v>0.24810786159569093</v>
      </c>
      <c r="C91" s="9">
        <v>0.82092224952178705</v>
      </c>
      <c r="D91" s="8">
        <f>-1*LOG(C91,10)</f>
        <v>8.5697973456246704E-2</v>
      </c>
      <c r="E91" s="7" t="s">
        <v>2</v>
      </c>
      <c r="F91" s="7" t="s">
        <v>2</v>
      </c>
      <c r="G91" s="10"/>
      <c r="H91" s="10"/>
      <c r="I91" s="11">
        <v>180.85162</v>
      </c>
      <c r="J91" s="10"/>
      <c r="K91" s="10"/>
      <c r="L91" s="10"/>
      <c r="M91" s="10"/>
      <c r="N91" s="10">
        <v>0</v>
      </c>
    </row>
    <row r="92" spans="1:14" x14ac:dyDescent="0.25">
      <c r="A92" s="7">
        <v>1.2849999999999999</v>
      </c>
      <c r="B92" s="8">
        <f>LOG(1/A92,2)</f>
        <v>-0.36176835941915342</v>
      </c>
      <c r="C92" s="9">
        <v>0.28132607631887002</v>
      </c>
      <c r="D92" s="8">
        <f>-1*LOG(C92,10)</f>
        <v>0.55079001089727564</v>
      </c>
      <c r="E92" s="7" t="s">
        <v>2</v>
      </c>
      <c r="F92" s="7" t="s">
        <v>102</v>
      </c>
      <c r="G92" s="10"/>
      <c r="H92" s="10"/>
      <c r="I92" s="11">
        <v>182.07909000000001</v>
      </c>
      <c r="J92" s="10">
        <v>0</v>
      </c>
      <c r="K92" s="10"/>
      <c r="L92" s="10" t="s">
        <v>410</v>
      </c>
      <c r="M92" s="10" t="b">
        <v>0</v>
      </c>
      <c r="N92" s="10">
        <v>1</v>
      </c>
    </row>
    <row r="93" spans="1:14" x14ac:dyDescent="0.25">
      <c r="A93" s="7">
        <v>2.238</v>
      </c>
      <c r="B93" s="8">
        <f>LOG(1/A93,2)</f>
        <v>-1.1622100363143071</v>
      </c>
      <c r="C93" s="9">
        <v>7.5737018526065805E-2</v>
      </c>
      <c r="D93" s="8">
        <f>-1*LOG(C93,10)</f>
        <v>1.1206917953752613</v>
      </c>
      <c r="E93" s="7" t="s">
        <v>2</v>
      </c>
      <c r="F93" s="7" t="s">
        <v>338</v>
      </c>
      <c r="G93" s="10"/>
      <c r="H93" s="10"/>
      <c r="I93" s="11">
        <v>183.03931</v>
      </c>
      <c r="J93" s="10"/>
      <c r="K93" s="10"/>
      <c r="L93" s="10"/>
      <c r="M93" s="10"/>
      <c r="N93" s="10">
        <v>0</v>
      </c>
    </row>
    <row r="94" spans="1:14" x14ac:dyDescent="0.25">
      <c r="A94" s="7">
        <v>0.495</v>
      </c>
      <c r="B94" s="8">
        <f>LOG(1/A94,2)</f>
        <v>1.0144995696951153</v>
      </c>
      <c r="C94" s="9">
        <v>0.87777228075340596</v>
      </c>
      <c r="D94" s="8">
        <f>-1*LOG(C94,10)</f>
        <v>5.6618137897420345E-2</v>
      </c>
      <c r="E94" s="7" t="s">
        <v>2</v>
      </c>
      <c r="F94" s="7" t="s">
        <v>89</v>
      </c>
      <c r="G94" s="10"/>
      <c r="H94" s="10"/>
      <c r="I94" s="11">
        <v>183.06603000000001</v>
      </c>
      <c r="J94" s="10">
        <v>0</v>
      </c>
      <c r="K94" s="10"/>
      <c r="L94" s="10"/>
      <c r="M94" s="10" t="b">
        <v>0</v>
      </c>
      <c r="N94" s="10">
        <v>1</v>
      </c>
    </row>
    <row r="95" spans="1:14" x14ac:dyDescent="0.25">
      <c r="A95" s="7">
        <v>2.3679999999999999</v>
      </c>
      <c r="B95" s="8">
        <f>LOG(1/A95,2)</f>
        <v>-1.2436690809668627</v>
      </c>
      <c r="C95" s="9">
        <v>0.91907550295740603</v>
      </c>
      <c r="D95" s="8">
        <f>-1*LOG(C95,10)</f>
        <v>3.6648809429073413E-2</v>
      </c>
      <c r="E95" s="7" t="s">
        <v>164</v>
      </c>
      <c r="F95" s="7" t="s">
        <v>165</v>
      </c>
      <c r="G95" s="10"/>
      <c r="H95" s="10"/>
      <c r="I95" s="11">
        <v>184.01202000000001</v>
      </c>
      <c r="J95" s="10"/>
      <c r="K95" s="10"/>
      <c r="L95" s="7"/>
      <c r="M95" s="10"/>
      <c r="N95" s="10">
        <v>0</v>
      </c>
    </row>
    <row r="96" spans="1:14" x14ac:dyDescent="0.25">
      <c r="A96" s="7">
        <v>1.4179999999999999</v>
      </c>
      <c r="B96" s="8">
        <f>LOG(1/A96,2)</f>
        <v>-0.50385753257742905</v>
      </c>
      <c r="C96" s="9">
        <v>0.66626186377001495</v>
      </c>
      <c r="D96" s="8">
        <f>-1*LOG(C96,10)</f>
        <v>0.17635504464607818</v>
      </c>
      <c r="E96" s="7" t="s">
        <v>2</v>
      </c>
      <c r="F96" s="7" t="s">
        <v>290</v>
      </c>
      <c r="G96" s="10"/>
      <c r="H96" s="10"/>
      <c r="I96" s="11">
        <v>184.02327</v>
      </c>
      <c r="J96" s="10"/>
      <c r="K96" s="10"/>
      <c r="L96" s="10"/>
      <c r="M96" s="10"/>
      <c r="N96" s="10">
        <v>0</v>
      </c>
    </row>
    <row r="97" spans="1:14" x14ac:dyDescent="0.25">
      <c r="A97" s="7">
        <v>1.0840000000000001</v>
      </c>
      <c r="B97" s="8">
        <f>LOG(1/A97,2)</f>
        <v>-0.1163647566917846</v>
      </c>
      <c r="C97" s="9">
        <v>0.688199557021693</v>
      </c>
      <c r="D97" s="8">
        <f>-1*LOG(C97,10)</f>
        <v>0.16228561126041888</v>
      </c>
      <c r="E97" s="7" t="s">
        <v>2</v>
      </c>
      <c r="F97" s="7" t="s">
        <v>2</v>
      </c>
      <c r="G97" s="10"/>
      <c r="H97" s="10"/>
      <c r="I97" s="11">
        <v>185.91625999999999</v>
      </c>
      <c r="J97" s="10"/>
      <c r="K97" s="10"/>
      <c r="L97" s="10"/>
      <c r="M97" s="10"/>
      <c r="N97" s="10">
        <v>0</v>
      </c>
    </row>
    <row r="98" spans="1:14" x14ac:dyDescent="0.25">
      <c r="A98" s="7">
        <v>0.64300000000000002</v>
      </c>
      <c r="B98" s="8">
        <f>LOG(1/A98,2)</f>
        <v>0.63710935733413976</v>
      </c>
      <c r="C98" s="9">
        <v>0.203661463761794</v>
      </c>
      <c r="D98" s="8">
        <f>-1*LOG(C98,10)</f>
        <v>0.69109113918286202</v>
      </c>
      <c r="E98" s="7" t="s">
        <v>2</v>
      </c>
      <c r="F98" s="7" t="s">
        <v>103</v>
      </c>
      <c r="G98" s="10"/>
      <c r="H98" s="10"/>
      <c r="I98" s="11">
        <v>186.02952999999999</v>
      </c>
      <c r="J98" s="10">
        <v>0</v>
      </c>
      <c r="K98" s="10"/>
      <c r="L98" s="10"/>
      <c r="M98" s="10" t="b">
        <v>1</v>
      </c>
      <c r="N98" s="10">
        <v>1</v>
      </c>
    </row>
    <row r="99" spans="1:14" x14ac:dyDescent="0.25">
      <c r="A99" s="7">
        <v>0.83699999999999997</v>
      </c>
      <c r="B99" s="8">
        <f>LOG(1/A99,2)</f>
        <v>0.25670047211174341</v>
      </c>
      <c r="C99" s="9">
        <v>0.578538813966885</v>
      </c>
      <c r="D99" s="8">
        <f>-1*LOG(C99,10)</f>
        <v>0.23766749906975709</v>
      </c>
      <c r="E99" s="7" t="s">
        <v>2</v>
      </c>
      <c r="F99" s="7" t="s">
        <v>103</v>
      </c>
      <c r="G99" s="10"/>
      <c r="H99" s="10"/>
      <c r="I99" s="11">
        <v>186.02954</v>
      </c>
      <c r="J99" s="10"/>
      <c r="K99" s="10"/>
      <c r="L99" s="10"/>
      <c r="M99" s="10"/>
      <c r="N99" s="10">
        <v>0</v>
      </c>
    </row>
    <row r="100" spans="1:14" x14ac:dyDescent="0.25">
      <c r="A100" s="7">
        <v>0.29699999999999999</v>
      </c>
      <c r="B100" s="8">
        <f>LOG(1/A100,2)</f>
        <v>1.7514651638613215</v>
      </c>
      <c r="C100" s="9">
        <v>6.9632803604839796E-2</v>
      </c>
      <c r="D100" s="8">
        <f>-1*LOG(C100,10)</f>
        <v>1.1571861186029735</v>
      </c>
      <c r="E100" s="7" t="s">
        <v>2</v>
      </c>
      <c r="F100" s="7" t="s">
        <v>47</v>
      </c>
      <c r="G100" s="10"/>
      <c r="H100" s="10"/>
      <c r="I100" s="11">
        <v>186.10043999999999</v>
      </c>
      <c r="J100" s="10">
        <v>0</v>
      </c>
      <c r="K100" s="10"/>
      <c r="L100" s="10"/>
      <c r="M100" s="10" t="b">
        <v>1</v>
      </c>
      <c r="N100" s="10">
        <v>1</v>
      </c>
    </row>
    <row r="101" spans="1:14" x14ac:dyDescent="0.25">
      <c r="A101" s="7">
        <v>5.3140000000000001</v>
      </c>
      <c r="B101" s="8">
        <f>LOG(1/A101,2)</f>
        <v>-2.4097982278284196</v>
      </c>
      <c r="C101" s="9">
        <v>2.68073305900207E-3</v>
      </c>
      <c r="D101" s="8">
        <f>-1*LOG(C101,10)</f>
        <v>2.5717464298717525</v>
      </c>
      <c r="E101" s="7" t="s">
        <v>2</v>
      </c>
      <c r="F101" s="7" t="s">
        <v>363</v>
      </c>
      <c r="G101" s="10"/>
      <c r="H101" s="10"/>
      <c r="I101" s="11">
        <v>187.02789000000001</v>
      </c>
      <c r="J101" s="10">
        <v>0</v>
      </c>
      <c r="K101" s="10"/>
      <c r="L101" s="10"/>
      <c r="M101" s="10" t="b">
        <v>1</v>
      </c>
      <c r="N101" s="10">
        <v>1</v>
      </c>
    </row>
    <row r="102" spans="1:14" x14ac:dyDescent="0.25">
      <c r="A102" s="7">
        <v>9</v>
      </c>
      <c r="B102" s="8">
        <f>LOG(1/A102,2)</f>
        <v>-3.1699250014423126</v>
      </c>
      <c r="C102" s="9">
        <v>2.02432634149857E-2</v>
      </c>
      <c r="D102" s="8">
        <f>-1*LOG(C102,10)</f>
        <v>1.6937194736072256</v>
      </c>
      <c r="E102" s="7" t="s">
        <v>2</v>
      </c>
      <c r="F102" s="7" t="s">
        <v>36</v>
      </c>
      <c r="G102" s="10"/>
      <c r="H102" s="10"/>
      <c r="I102" s="11">
        <v>187.06331</v>
      </c>
      <c r="J102" s="10">
        <v>0</v>
      </c>
      <c r="K102" s="10"/>
      <c r="L102" s="10" t="s">
        <v>411</v>
      </c>
      <c r="M102" s="10" t="b">
        <v>1</v>
      </c>
      <c r="N102" s="10">
        <v>1</v>
      </c>
    </row>
    <row r="103" spans="1:14" x14ac:dyDescent="0.25">
      <c r="A103" s="7">
        <v>1.302</v>
      </c>
      <c r="B103" s="8">
        <f>LOG(1/A103,2)</f>
        <v>-0.38072944850354851</v>
      </c>
      <c r="C103" s="9">
        <v>0.50398578226702195</v>
      </c>
      <c r="D103" s="8">
        <f>-1*LOG(C103,10)</f>
        <v>0.29758171508239617</v>
      </c>
      <c r="E103" s="7" t="s">
        <v>2</v>
      </c>
      <c r="F103" s="7" t="s">
        <v>101</v>
      </c>
      <c r="G103" s="10"/>
      <c r="H103" s="10"/>
      <c r="I103" s="11">
        <v>188.04518999999999</v>
      </c>
      <c r="J103" s="10">
        <v>0</v>
      </c>
      <c r="K103" s="10"/>
      <c r="L103" s="10"/>
      <c r="M103" s="10" t="b">
        <v>1</v>
      </c>
      <c r="N103" s="10">
        <v>1</v>
      </c>
    </row>
    <row r="104" spans="1:14" x14ac:dyDescent="0.25">
      <c r="A104" s="7">
        <v>1.6539999999999999</v>
      </c>
      <c r="B104" s="8">
        <f>LOG(1/A104,2)</f>
        <v>-0.72595923450918753</v>
      </c>
      <c r="C104" s="9">
        <v>0.388885304051446</v>
      </c>
      <c r="D104" s="8">
        <f>-1*LOG(C104,10)</f>
        <v>0.41017846850066692</v>
      </c>
      <c r="E104" s="7" t="s">
        <v>137</v>
      </c>
      <c r="F104" s="7" t="s">
        <v>113</v>
      </c>
      <c r="G104" s="10"/>
      <c r="H104" s="10"/>
      <c r="I104" s="11">
        <v>188.07974999999999</v>
      </c>
      <c r="J104" s="10">
        <v>0</v>
      </c>
      <c r="K104" s="10"/>
      <c r="L104" s="10" t="s">
        <v>137</v>
      </c>
      <c r="M104" s="10" t="b">
        <v>1</v>
      </c>
      <c r="N104" s="10">
        <v>1</v>
      </c>
    </row>
    <row r="105" spans="1:14" x14ac:dyDescent="0.25">
      <c r="A105" s="7">
        <v>1.583</v>
      </c>
      <c r="B105" s="8">
        <f>LOG(1/A105,2)</f>
        <v>-0.66266125547509402</v>
      </c>
      <c r="C105" s="9">
        <v>0.16509195372331101</v>
      </c>
      <c r="D105" s="8">
        <f>-1*LOG(C105,10)</f>
        <v>0.78227409293176187</v>
      </c>
      <c r="E105" s="7" t="s">
        <v>2</v>
      </c>
      <c r="F105" s="7" t="s">
        <v>301</v>
      </c>
      <c r="G105" s="10"/>
      <c r="H105" s="10"/>
      <c r="I105" s="11">
        <v>189.02735999999999</v>
      </c>
      <c r="J105" s="10"/>
      <c r="K105" s="10"/>
      <c r="L105" s="10"/>
      <c r="M105" s="10"/>
      <c r="N105" s="10">
        <v>0</v>
      </c>
    </row>
    <row r="106" spans="1:14" x14ac:dyDescent="0.25">
      <c r="A106" s="7">
        <v>4.96</v>
      </c>
      <c r="B106" s="8">
        <f>LOG(1/A106,2)</f>
        <v>-2.3103401206121505</v>
      </c>
      <c r="C106" s="9">
        <v>0.99964861062027899</v>
      </c>
      <c r="D106" s="8">
        <f>-1*LOG(C106,10)</f>
        <v>1.5263328704107355E-4</v>
      </c>
      <c r="E106" s="7" t="s">
        <v>2</v>
      </c>
      <c r="F106" s="7" t="s">
        <v>105</v>
      </c>
      <c r="G106" s="10"/>
      <c r="H106" s="10"/>
      <c r="I106" s="11">
        <v>189.04257000000001</v>
      </c>
      <c r="J106" s="10">
        <v>0</v>
      </c>
      <c r="K106" s="10"/>
      <c r="L106" s="10" t="s">
        <v>412</v>
      </c>
      <c r="M106" s="10" t="b">
        <v>1</v>
      </c>
      <c r="N106" s="10">
        <v>1</v>
      </c>
    </row>
    <row r="107" spans="1:14" x14ac:dyDescent="0.25">
      <c r="A107" s="7">
        <v>1.681</v>
      </c>
      <c r="B107" s="8">
        <f>LOG(1/A107,2)</f>
        <v>-0.74931972457408047</v>
      </c>
      <c r="C107" s="9">
        <v>0.99685863814323705</v>
      </c>
      <c r="D107" s="8">
        <f>-1*LOG(C107,10)</f>
        <v>1.366423460765E-3</v>
      </c>
      <c r="E107" s="7" t="s">
        <v>2</v>
      </c>
      <c r="F107" s="7" t="s">
        <v>317</v>
      </c>
      <c r="G107" s="10"/>
      <c r="H107" s="10"/>
      <c r="I107" s="11">
        <v>190.03300999999999</v>
      </c>
      <c r="J107" s="10"/>
      <c r="K107" s="10"/>
      <c r="L107" s="10"/>
      <c r="M107" s="10"/>
      <c r="N107" s="10">
        <v>0</v>
      </c>
    </row>
    <row r="108" spans="1:14" x14ac:dyDescent="0.25">
      <c r="A108" s="7">
        <v>0.309</v>
      </c>
      <c r="B108" s="8">
        <f>LOG(1/A108,2)</f>
        <v>1.6943212567577126</v>
      </c>
      <c r="C108" s="9">
        <v>9.8185002939695301E-2</v>
      </c>
      <c r="D108" s="8">
        <f>-1*LOG(C108,10)</f>
        <v>1.0079548425381797</v>
      </c>
      <c r="E108" s="7" t="s">
        <v>2</v>
      </c>
      <c r="F108" s="7" t="s">
        <v>27</v>
      </c>
      <c r="G108" s="10"/>
      <c r="H108" s="10"/>
      <c r="I108" s="11">
        <v>190.09540999999999</v>
      </c>
      <c r="J108" s="10">
        <v>0</v>
      </c>
      <c r="K108" s="10"/>
      <c r="L108" s="10"/>
      <c r="M108" s="10" t="b">
        <v>1</v>
      </c>
      <c r="N108" s="10">
        <v>1</v>
      </c>
    </row>
    <row r="109" spans="1:14" x14ac:dyDescent="0.25">
      <c r="A109" s="7">
        <v>1.73</v>
      </c>
      <c r="B109" s="8">
        <f>LOG(1/A109,2)</f>
        <v>-0.79077203786199979</v>
      </c>
      <c r="C109" s="9">
        <v>0.61462711668076098</v>
      </c>
      <c r="D109" s="8">
        <f>-1*LOG(C109,10)</f>
        <v>0.21138828305615823</v>
      </c>
      <c r="E109" s="7" t="s">
        <v>2</v>
      </c>
      <c r="F109" s="7" t="s">
        <v>321</v>
      </c>
      <c r="G109" s="10"/>
      <c r="H109" s="10"/>
      <c r="I109" s="11">
        <v>190.13172</v>
      </c>
      <c r="J109" s="10"/>
      <c r="K109" s="10"/>
      <c r="L109" s="10"/>
      <c r="M109" s="10"/>
      <c r="N109" s="10">
        <v>0</v>
      </c>
    </row>
    <row r="110" spans="1:14" x14ac:dyDescent="0.25">
      <c r="A110" s="7">
        <v>0.17599999999999999</v>
      </c>
      <c r="B110" s="8">
        <f>LOG(1/A110,2)</f>
        <v>2.5063526660247901</v>
      </c>
      <c r="C110" s="9">
        <v>4.1439094505878503E-3</v>
      </c>
      <c r="D110" s="8">
        <f>-1*LOG(C110,10)</f>
        <v>2.3825897430166081</v>
      </c>
      <c r="E110" s="7" t="s">
        <v>2</v>
      </c>
      <c r="F110" s="7" t="s">
        <v>194</v>
      </c>
      <c r="G110" s="10"/>
      <c r="H110" s="10"/>
      <c r="I110" s="11">
        <v>193.06003000000001</v>
      </c>
      <c r="J110" s="10">
        <v>0</v>
      </c>
      <c r="K110" s="10"/>
      <c r="L110" s="10"/>
      <c r="M110" s="10" t="b">
        <v>1</v>
      </c>
      <c r="N110" s="10">
        <v>1</v>
      </c>
    </row>
    <row r="111" spans="1:14" x14ac:dyDescent="0.25">
      <c r="A111" s="7">
        <v>2.0129999999999999</v>
      </c>
      <c r="B111" s="8">
        <f>LOG(1/A111,2)</f>
        <v>-1.0093471722592526</v>
      </c>
      <c r="C111" s="9">
        <v>0.40887003775528202</v>
      </c>
      <c r="D111" s="8">
        <f>-1*LOG(C111,10)</f>
        <v>0.38841471364305813</v>
      </c>
      <c r="E111" s="7" t="s">
        <v>2</v>
      </c>
      <c r="F111" s="7" t="s">
        <v>332</v>
      </c>
      <c r="G111" s="10"/>
      <c r="H111" s="10"/>
      <c r="I111" s="11">
        <v>193.07723999999999</v>
      </c>
      <c r="J111" s="10"/>
      <c r="K111" s="10"/>
      <c r="L111" s="10"/>
      <c r="M111" s="10"/>
      <c r="N111" s="10">
        <v>0</v>
      </c>
    </row>
    <row r="112" spans="1:14" x14ac:dyDescent="0.25">
      <c r="A112" s="7">
        <v>0.73599999999999999</v>
      </c>
      <c r="B112" s="8">
        <f>LOG(1/A112,2)</f>
        <v>0.44222232860507421</v>
      </c>
      <c r="C112" s="9">
        <v>0.93324481270606996</v>
      </c>
      <c r="D112" s="8">
        <f>-1*LOG(C112,10)</f>
        <v>3.000441535225069E-2</v>
      </c>
      <c r="E112" s="7" t="s">
        <v>2</v>
      </c>
      <c r="F112" s="7" t="s">
        <v>66</v>
      </c>
      <c r="G112" s="10"/>
      <c r="H112" s="10"/>
      <c r="I112" s="11">
        <v>194.04264000000001</v>
      </c>
      <c r="J112" s="10">
        <v>0</v>
      </c>
      <c r="K112" s="10"/>
      <c r="L112" s="10" t="s">
        <v>413</v>
      </c>
      <c r="M112" s="10" t="b">
        <v>1</v>
      </c>
      <c r="N112" s="10">
        <v>1</v>
      </c>
    </row>
    <row r="113" spans="1:14" x14ac:dyDescent="0.25">
      <c r="A113" s="7">
        <v>1.655</v>
      </c>
      <c r="B113" s="8">
        <f>LOG(1/A113,2)</f>
        <v>-0.72683121703249298</v>
      </c>
      <c r="C113" s="9">
        <v>0.90507759703498802</v>
      </c>
      <c r="D113" s="8">
        <f>-1*LOG(C113,10)</f>
        <v>4.3314184861725967E-2</v>
      </c>
      <c r="E113" s="7" t="s">
        <v>2</v>
      </c>
      <c r="F113" s="7" t="s">
        <v>311</v>
      </c>
      <c r="G113" s="10"/>
      <c r="H113" s="10"/>
      <c r="I113" s="11">
        <v>195.07426000000001</v>
      </c>
      <c r="J113" s="10">
        <v>0</v>
      </c>
      <c r="K113" s="10"/>
      <c r="L113" s="10"/>
      <c r="M113" s="10" t="b">
        <v>0</v>
      </c>
      <c r="N113" s="10">
        <v>1</v>
      </c>
    </row>
    <row r="114" spans="1:14" x14ac:dyDescent="0.25">
      <c r="A114" s="7">
        <v>15.186999999999999</v>
      </c>
      <c r="B114" s="8">
        <f>LOG(1/A114,2)</f>
        <v>-3.924765006690901</v>
      </c>
      <c r="C114" s="9">
        <v>1.9588593564367999E-4</v>
      </c>
      <c r="D114" s="8">
        <f>-1*LOG(C114,10)</f>
        <v>3.7079967446668856</v>
      </c>
      <c r="E114" s="7" t="s">
        <v>2</v>
      </c>
      <c r="F114" s="7" t="s">
        <v>45</v>
      </c>
      <c r="G114" s="10"/>
      <c r="H114" s="10"/>
      <c r="I114" s="11">
        <v>195.08953</v>
      </c>
      <c r="J114" s="10">
        <v>0</v>
      </c>
      <c r="K114" s="10"/>
      <c r="L114" s="10" t="s">
        <v>414</v>
      </c>
      <c r="M114" s="10" t="b">
        <v>1</v>
      </c>
      <c r="N114" s="10">
        <v>1</v>
      </c>
    </row>
    <row r="115" spans="1:14" x14ac:dyDescent="0.25">
      <c r="A115" s="7">
        <v>1.577</v>
      </c>
      <c r="B115" s="8">
        <f>LOG(1/A115,2)</f>
        <v>-0.65718266012842308</v>
      </c>
      <c r="C115" s="9">
        <v>0.76987156294632597</v>
      </c>
      <c r="D115" s="8">
        <f>-1*LOG(C115,10)</f>
        <v>0.11358172178368525</v>
      </c>
      <c r="E115" s="7" t="s">
        <v>2</v>
      </c>
      <c r="F115" s="7" t="s">
        <v>300</v>
      </c>
      <c r="G115" s="10"/>
      <c r="H115" s="10"/>
      <c r="I115" s="11">
        <v>195.10076000000001</v>
      </c>
      <c r="J115" s="10"/>
      <c r="K115" s="10"/>
      <c r="L115" s="10"/>
      <c r="M115" s="10"/>
      <c r="N115" s="10">
        <v>0</v>
      </c>
    </row>
    <row r="116" spans="1:14" x14ac:dyDescent="0.25">
      <c r="A116" s="7">
        <v>8.0000000000000002E-3</v>
      </c>
      <c r="B116" s="8">
        <f>LOG(1/A116,2)</f>
        <v>6.9657842846620879</v>
      </c>
      <c r="C116" s="9">
        <v>5.6225710183676697E-2</v>
      </c>
      <c r="D116" s="8">
        <f>-1*LOG(C116,10)</f>
        <v>1.2500650503093325</v>
      </c>
      <c r="E116" s="7" t="s">
        <v>2</v>
      </c>
      <c r="F116" s="7" t="s">
        <v>2</v>
      </c>
      <c r="G116" s="10"/>
      <c r="H116" s="10"/>
      <c r="I116" s="11">
        <v>195.91334000000001</v>
      </c>
      <c r="J116" s="10"/>
      <c r="K116" s="10"/>
      <c r="L116" s="10"/>
      <c r="M116" s="10"/>
      <c r="N116" s="10">
        <v>0</v>
      </c>
    </row>
    <row r="117" spans="1:14" x14ac:dyDescent="0.25">
      <c r="A117" s="7">
        <v>1.6639999999999999</v>
      </c>
      <c r="B117" s="8">
        <f>LOG(1/A117,2)</f>
        <v>-0.7346554334790053</v>
      </c>
      <c r="C117" s="9">
        <v>0.38164067862087397</v>
      </c>
      <c r="D117" s="8">
        <f>-1*LOG(C117,10)</f>
        <v>0.41834534057428935</v>
      </c>
      <c r="E117" s="7" t="s">
        <v>2</v>
      </c>
      <c r="F117" s="7" t="s">
        <v>312</v>
      </c>
      <c r="G117" s="10"/>
      <c r="H117" s="10"/>
      <c r="I117" s="11">
        <v>196.00415000000001</v>
      </c>
      <c r="J117" s="10"/>
      <c r="K117" s="10"/>
      <c r="L117" s="10"/>
      <c r="M117" s="10"/>
      <c r="N117" s="10">
        <v>0</v>
      </c>
    </row>
    <row r="118" spans="1:14" x14ac:dyDescent="0.25">
      <c r="A118" s="7">
        <v>4.83</v>
      </c>
      <c r="B118" s="8">
        <f>LOG(1/A118,2)</f>
        <v>-2.2720231890610485</v>
      </c>
      <c r="C118" s="9">
        <v>0.28037368682382502</v>
      </c>
      <c r="D118" s="8">
        <f>-1*LOG(C118,10)</f>
        <v>0.55226274749369131</v>
      </c>
      <c r="E118" s="7" t="s">
        <v>11</v>
      </c>
      <c r="F118" s="7" t="s">
        <v>77</v>
      </c>
      <c r="G118" s="10"/>
      <c r="H118" s="10"/>
      <c r="I118" s="11">
        <v>196.0583</v>
      </c>
      <c r="J118" s="10">
        <v>0</v>
      </c>
      <c r="K118" s="10"/>
      <c r="L118" s="10" t="s">
        <v>11</v>
      </c>
      <c r="M118" s="10" t="b">
        <v>1</v>
      </c>
      <c r="N118" s="10">
        <v>1</v>
      </c>
    </row>
    <row r="119" spans="1:14" x14ac:dyDescent="0.25">
      <c r="A119" s="7">
        <v>1.05</v>
      </c>
      <c r="B119" s="8">
        <f>LOG(1/A119,2)</f>
        <v>-7.0389327891398012E-2</v>
      </c>
      <c r="C119" s="9">
        <v>0.57612041367468203</v>
      </c>
      <c r="D119" s="8">
        <f>-1*LOG(C119,10)</f>
        <v>0.23948673614441329</v>
      </c>
      <c r="E119" s="7" t="s">
        <v>2</v>
      </c>
      <c r="F119" s="7" t="s">
        <v>114</v>
      </c>
      <c r="G119" s="10"/>
      <c r="H119" s="10"/>
      <c r="I119" s="11">
        <v>197.08</v>
      </c>
      <c r="J119" s="10">
        <v>0</v>
      </c>
      <c r="K119" s="10"/>
      <c r="L119" s="10"/>
      <c r="M119" s="10" t="b">
        <v>1</v>
      </c>
      <c r="N119" s="10">
        <v>1</v>
      </c>
    </row>
    <row r="120" spans="1:14" ht="30" x14ac:dyDescent="0.25">
      <c r="A120" s="7">
        <v>2.4969999999999999</v>
      </c>
      <c r="B120" s="8">
        <f>LOG(1/A120,2)</f>
        <v>-1.3201958212661251</v>
      </c>
      <c r="C120" s="9">
        <v>0.87909955948103902</v>
      </c>
      <c r="D120" s="8">
        <f>-1*LOG(C120,10)</f>
        <v>5.5961937571565E-2</v>
      </c>
      <c r="E120" s="7" t="s">
        <v>139</v>
      </c>
      <c r="F120" s="7" t="s">
        <v>25</v>
      </c>
      <c r="G120" s="10"/>
      <c r="H120" s="10"/>
      <c r="I120" s="11">
        <v>197.11642000000001</v>
      </c>
      <c r="J120" s="10">
        <v>1</v>
      </c>
      <c r="K120" s="10"/>
      <c r="L120" s="10"/>
      <c r="M120" s="10" t="b">
        <v>0</v>
      </c>
      <c r="N120" s="10">
        <v>1</v>
      </c>
    </row>
    <row r="121" spans="1:14" x14ac:dyDescent="0.25">
      <c r="A121" s="7">
        <v>1.196</v>
      </c>
      <c r="B121" s="8">
        <f>LOG(1/A121,2)</f>
        <v>-0.25821738953601803</v>
      </c>
      <c r="C121" s="9">
        <v>0.84518475262733095</v>
      </c>
      <c r="D121" s="8">
        <f>-1*LOG(C121,10)</f>
        <v>7.3048346344692719E-2</v>
      </c>
      <c r="E121" s="7" t="s">
        <v>2</v>
      </c>
      <c r="F121" s="7" t="s">
        <v>25</v>
      </c>
      <c r="G121" s="10"/>
      <c r="H121" s="10"/>
      <c r="I121" s="11">
        <v>197.11643000000001</v>
      </c>
      <c r="J121" s="10"/>
      <c r="K121" s="10"/>
      <c r="L121" s="10"/>
      <c r="M121" s="10"/>
      <c r="N121" s="10">
        <v>0</v>
      </c>
    </row>
    <row r="122" spans="1:14" x14ac:dyDescent="0.25">
      <c r="A122" s="7">
        <v>0.59599999999999997</v>
      </c>
      <c r="B122" s="8">
        <f>LOG(1/A122,2)</f>
        <v>0.74661576419992548</v>
      </c>
      <c r="C122" s="9">
        <v>0.11173850739472201</v>
      </c>
      <c r="D122" s="8">
        <f>-1*LOG(C122,10)</f>
        <v>0.95179713425172163</v>
      </c>
      <c r="E122" s="7" t="s">
        <v>2</v>
      </c>
      <c r="F122" s="7" t="s">
        <v>25</v>
      </c>
      <c r="G122" s="10"/>
      <c r="H122" s="10"/>
      <c r="I122" s="11">
        <v>197.11646999999999</v>
      </c>
      <c r="J122" s="10"/>
      <c r="K122" s="10"/>
      <c r="L122" s="10"/>
      <c r="M122" s="10"/>
      <c r="N122" s="10">
        <v>0</v>
      </c>
    </row>
    <row r="123" spans="1:14" x14ac:dyDescent="0.25">
      <c r="A123" s="7">
        <v>0.48099999999999998</v>
      </c>
      <c r="B123" s="8">
        <f>LOG(1/A123,2)</f>
        <v>1.0558912008920454</v>
      </c>
      <c r="C123" s="9">
        <v>0.97210374657763698</v>
      </c>
      <c r="D123" s="8">
        <f>-1*LOG(C123,10)</f>
        <v>1.2287383055417576E-2</v>
      </c>
      <c r="E123" s="7" t="s">
        <v>2</v>
      </c>
      <c r="F123" s="7" t="s">
        <v>78</v>
      </c>
      <c r="G123" s="10"/>
      <c r="H123" s="10"/>
      <c r="I123" s="11">
        <v>201.11121</v>
      </c>
      <c r="J123" s="10">
        <v>0</v>
      </c>
      <c r="K123" s="10"/>
      <c r="L123" s="10"/>
      <c r="M123" s="10" t="b">
        <v>1</v>
      </c>
      <c r="N123" s="10">
        <v>1</v>
      </c>
    </row>
    <row r="124" spans="1:14" x14ac:dyDescent="0.25">
      <c r="A124" s="7">
        <v>1.59</v>
      </c>
      <c r="B124" s="8">
        <f>LOG(1/A124,2)</f>
        <v>-0.66902676550963081</v>
      </c>
      <c r="C124" s="9">
        <v>0.21407871139106099</v>
      </c>
      <c r="D124" s="8">
        <f>-1*LOG(C124,10)</f>
        <v>0.66942651806322306</v>
      </c>
      <c r="E124" s="7" t="s">
        <v>2</v>
      </c>
      <c r="F124" s="7" t="s">
        <v>53</v>
      </c>
      <c r="G124" s="10"/>
      <c r="H124" s="10"/>
      <c r="I124" s="11">
        <v>202.13167999999999</v>
      </c>
      <c r="J124" s="10">
        <v>0</v>
      </c>
      <c r="K124" s="10"/>
      <c r="L124" s="10"/>
      <c r="M124" s="10" t="b">
        <v>0</v>
      </c>
      <c r="N124" s="10">
        <v>1</v>
      </c>
    </row>
    <row r="125" spans="1:14" x14ac:dyDescent="0.25">
      <c r="A125" s="7">
        <v>23.814</v>
      </c>
      <c r="B125" s="8">
        <f>LOG(1/A125,2)</f>
        <v>-4.5737380630589026</v>
      </c>
      <c r="C125" s="9">
        <v>0.29793226104795101</v>
      </c>
      <c r="D125" s="8">
        <f>-1*LOG(C125,10)</f>
        <v>0.5258824674579623</v>
      </c>
      <c r="E125" s="7" t="s">
        <v>14</v>
      </c>
      <c r="F125" s="7" t="s">
        <v>32</v>
      </c>
      <c r="G125" s="10"/>
      <c r="H125" s="10"/>
      <c r="I125" s="11">
        <v>203.11568</v>
      </c>
      <c r="J125" s="10">
        <v>0</v>
      </c>
      <c r="K125" s="10"/>
      <c r="L125" s="10" t="s">
        <v>14</v>
      </c>
      <c r="M125" s="10" t="b">
        <v>0</v>
      </c>
      <c r="N125" s="10">
        <v>1</v>
      </c>
    </row>
    <row r="126" spans="1:14" x14ac:dyDescent="0.25">
      <c r="A126" s="7">
        <v>1.329</v>
      </c>
      <c r="B126" s="8">
        <f>LOG(1/A126,2)</f>
        <v>-0.4103411046140874</v>
      </c>
      <c r="C126" s="9">
        <v>0.974183318375483</v>
      </c>
      <c r="D126" s="8">
        <f>-1*LOG(C126,10)</f>
        <v>1.1359311429723034E-2</v>
      </c>
      <c r="E126" s="7" t="s">
        <v>149</v>
      </c>
      <c r="F126" s="7" t="s">
        <v>150</v>
      </c>
      <c r="G126" s="10"/>
      <c r="H126" s="10"/>
      <c r="I126" s="11">
        <v>204.07207</v>
      </c>
      <c r="J126" s="10"/>
      <c r="K126" s="10"/>
      <c r="L126" s="10"/>
      <c r="M126" s="10"/>
      <c r="N126" s="10">
        <v>0</v>
      </c>
    </row>
    <row r="127" spans="1:14" x14ac:dyDescent="0.25">
      <c r="A127" s="7">
        <v>2.9780000000000002</v>
      </c>
      <c r="B127" s="8">
        <f>LOG(1/A127,2)</f>
        <v>-1.5743437539200129</v>
      </c>
      <c r="C127" s="9">
        <v>0.33149275233957598</v>
      </c>
      <c r="D127" s="8">
        <f>-1*LOG(C127,10)</f>
        <v>0.47952596244273116</v>
      </c>
      <c r="E127" s="7" t="s">
        <v>2</v>
      </c>
      <c r="F127" s="7" t="s">
        <v>97</v>
      </c>
      <c r="G127" s="10"/>
      <c r="H127" s="10"/>
      <c r="I127" s="11">
        <v>205.03744</v>
      </c>
      <c r="J127" s="10">
        <v>0</v>
      </c>
      <c r="K127" s="10"/>
      <c r="L127" s="12" t="s">
        <v>415</v>
      </c>
      <c r="M127" s="10" t="b">
        <v>0</v>
      </c>
      <c r="N127" s="10">
        <v>1</v>
      </c>
    </row>
    <row r="128" spans="1:14" x14ac:dyDescent="0.25">
      <c r="A128" s="7">
        <v>0.76900000000000002</v>
      </c>
      <c r="B128" s="8">
        <f>LOG(1/A128,2)</f>
        <v>0.37894449670026042</v>
      </c>
      <c r="C128" s="9">
        <v>0.94087668020238102</v>
      </c>
      <c r="D128" s="8">
        <f>-1*LOG(C128,10)</f>
        <v>2.6467295400905887E-2</v>
      </c>
      <c r="E128" s="7" t="s">
        <v>2</v>
      </c>
      <c r="F128" s="7" t="s">
        <v>233</v>
      </c>
      <c r="G128" s="10"/>
      <c r="H128" s="10"/>
      <c r="I128" s="11">
        <v>205.04795999999999</v>
      </c>
      <c r="J128" s="10"/>
      <c r="K128" s="10"/>
      <c r="L128" s="10"/>
      <c r="M128" s="10"/>
      <c r="N128" s="10">
        <v>0</v>
      </c>
    </row>
    <row r="129" spans="1:14" x14ac:dyDescent="0.25">
      <c r="A129" s="7">
        <v>6.3E-2</v>
      </c>
      <c r="B129" s="8">
        <f>LOG(1/A129,2)</f>
        <v>3.9885043611621707</v>
      </c>
      <c r="C129" s="9">
        <v>8.4020877611425501E-2</v>
      </c>
      <c r="D129" s="8">
        <f>-1*LOG(C129,10)</f>
        <v>1.0756127864994216</v>
      </c>
      <c r="E129" s="7" t="s">
        <v>2</v>
      </c>
      <c r="F129" s="7" t="s">
        <v>52</v>
      </c>
      <c r="G129" s="10">
        <v>1</v>
      </c>
      <c r="H129" s="10"/>
      <c r="I129" s="11">
        <v>208.05824999999999</v>
      </c>
      <c r="J129" s="10">
        <v>0</v>
      </c>
      <c r="K129" s="10"/>
      <c r="L129" s="10"/>
      <c r="M129" s="10" t="b">
        <v>1</v>
      </c>
      <c r="N129" s="10">
        <v>1</v>
      </c>
    </row>
    <row r="130" spans="1:14" x14ac:dyDescent="0.25">
      <c r="A130" s="7">
        <v>3.3559999999999999</v>
      </c>
      <c r="B130" s="8">
        <f>LOG(1/A130,2)</f>
        <v>-1.7467427157777364</v>
      </c>
      <c r="C130" s="9">
        <v>5.6845205929156905E-4</v>
      </c>
      <c r="D130" s="8">
        <f>-1*LOG(C130,10)</f>
        <v>3.2453061558892711</v>
      </c>
      <c r="E130" s="7" t="s">
        <v>2</v>
      </c>
      <c r="F130" s="7" t="s">
        <v>352</v>
      </c>
      <c r="G130" s="10"/>
      <c r="H130" s="10"/>
      <c r="I130" s="11">
        <v>209.00980999999999</v>
      </c>
      <c r="J130" s="10"/>
      <c r="K130" s="10"/>
      <c r="L130" s="10"/>
      <c r="M130" s="10"/>
      <c r="N130" s="10">
        <v>0</v>
      </c>
    </row>
    <row r="131" spans="1:14" x14ac:dyDescent="0.25">
      <c r="A131" s="7">
        <v>7.8E-2</v>
      </c>
      <c r="B131" s="8">
        <f>LOG(1/A131,2)</f>
        <v>3.6803820657998392</v>
      </c>
      <c r="C131" s="9">
        <v>1.56545002380604E-4</v>
      </c>
      <c r="D131" s="8">
        <f>-1*LOG(C131,10)</f>
        <v>3.8053607924556956</v>
      </c>
      <c r="E131" s="7" t="s">
        <v>2</v>
      </c>
      <c r="F131" s="7" t="s">
        <v>38</v>
      </c>
      <c r="G131" s="10">
        <v>1</v>
      </c>
      <c r="H131" s="10"/>
      <c r="I131" s="11">
        <v>211.13207</v>
      </c>
      <c r="J131" s="10">
        <v>0</v>
      </c>
      <c r="K131" s="10"/>
      <c r="L131" s="10"/>
      <c r="M131" s="10" t="b">
        <v>1</v>
      </c>
      <c r="N131" s="10">
        <v>1</v>
      </c>
    </row>
    <row r="132" spans="1:14" x14ac:dyDescent="0.25">
      <c r="A132" s="7">
        <v>0.57199999999999995</v>
      </c>
      <c r="B132" s="8">
        <f>LOG(1/A132,2)</f>
        <v>0.80591294788369772</v>
      </c>
      <c r="C132" s="9">
        <v>0.32996883695870699</v>
      </c>
      <c r="D132" s="8">
        <f>-1*LOG(C132,10)</f>
        <v>0.48152707398860134</v>
      </c>
      <c r="E132" s="7" t="s">
        <v>2</v>
      </c>
      <c r="F132" s="7" t="s">
        <v>223</v>
      </c>
      <c r="G132" s="10"/>
      <c r="H132" s="10"/>
      <c r="I132" s="11">
        <v>212.07724999999999</v>
      </c>
      <c r="J132" s="10"/>
      <c r="K132" s="10"/>
      <c r="L132" s="10"/>
      <c r="M132" s="10"/>
      <c r="N132" s="10">
        <v>0</v>
      </c>
    </row>
    <row r="133" spans="1:14" x14ac:dyDescent="0.25">
      <c r="A133" s="7">
        <v>2.0720000000000001</v>
      </c>
      <c r="B133" s="8">
        <f>LOG(1/A133,2)</f>
        <v>-1.0510240030244669</v>
      </c>
      <c r="C133" s="9">
        <v>0.82570919390207198</v>
      </c>
      <c r="D133" s="8">
        <f>-1*LOG(C133,10)</f>
        <v>8.3172879702613361E-2</v>
      </c>
      <c r="E133" s="7" t="s">
        <v>2</v>
      </c>
      <c r="F133" s="7" t="s">
        <v>334</v>
      </c>
      <c r="G133" s="10"/>
      <c r="H133" s="10"/>
      <c r="I133" s="11">
        <v>214.02435</v>
      </c>
      <c r="J133" s="10"/>
      <c r="K133" s="10"/>
      <c r="L133" s="10"/>
      <c r="M133" s="10"/>
      <c r="N133" s="10">
        <v>0</v>
      </c>
    </row>
    <row r="134" spans="1:14" x14ac:dyDescent="0.25">
      <c r="A134" s="7">
        <v>2.2759999999999998</v>
      </c>
      <c r="B134" s="8">
        <f>LOG(1/A134,2)</f>
        <v>-1.1865005576444947</v>
      </c>
      <c r="C134" s="9">
        <v>0.27494074619756198</v>
      </c>
      <c r="D134" s="8">
        <f>-1*LOG(C134,10)</f>
        <v>0.56076089297780018</v>
      </c>
      <c r="E134" s="7" t="s">
        <v>2</v>
      </c>
      <c r="F134" s="7" t="s">
        <v>339</v>
      </c>
      <c r="G134" s="10"/>
      <c r="H134" s="10"/>
      <c r="I134" s="11">
        <v>214.97105999999999</v>
      </c>
      <c r="J134" s="10"/>
      <c r="K134" s="10"/>
      <c r="L134" s="10"/>
      <c r="M134" s="10"/>
      <c r="N134" s="10">
        <v>0</v>
      </c>
    </row>
    <row r="135" spans="1:14" x14ac:dyDescent="0.25">
      <c r="A135" s="7">
        <v>0.69799999999999995</v>
      </c>
      <c r="B135" s="8">
        <f>LOG(1/A135,2)</f>
        <v>0.51870105845243486</v>
      </c>
      <c r="C135" s="9">
        <v>0.53677599689593503</v>
      </c>
      <c r="D135" s="8">
        <f>-1*LOG(C135,10)</f>
        <v>0.27020691282549442</v>
      </c>
      <c r="E135" s="7" t="s">
        <v>2</v>
      </c>
      <c r="F135" s="7" t="s">
        <v>230</v>
      </c>
      <c r="G135" s="10"/>
      <c r="H135" s="10"/>
      <c r="I135" s="11">
        <v>215.18852000000001</v>
      </c>
      <c r="J135" s="10"/>
      <c r="K135" s="10"/>
      <c r="L135" s="10"/>
      <c r="M135" s="10"/>
      <c r="N135" s="10">
        <v>0</v>
      </c>
    </row>
    <row r="136" spans="1:14" x14ac:dyDescent="0.25">
      <c r="A136" s="7">
        <v>0.84599999999999997</v>
      </c>
      <c r="B136" s="8">
        <f>LOG(1/A136,2)</f>
        <v>0.2412704315421372</v>
      </c>
      <c r="C136" s="9">
        <v>0.96777878702997999</v>
      </c>
      <c r="D136" s="8">
        <f>-1*LOG(C136,10)</f>
        <v>1.4223901525587787E-2</v>
      </c>
      <c r="E136" s="7" t="s">
        <v>2</v>
      </c>
      <c r="F136" s="7" t="s">
        <v>63</v>
      </c>
      <c r="G136" s="10"/>
      <c r="H136" s="10"/>
      <c r="I136" s="11">
        <v>216.04004</v>
      </c>
      <c r="J136" s="10">
        <v>0</v>
      </c>
      <c r="K136" s="10"/>
      <c r="L136" s="10"/>
      <c r="M136" s="10" t="b">
        <v>1</v>
      </c>
      <c r="N136" s="10">
        <v>1</v>
      </c>
    </row>
    <row r="137" spans="1:14" x14ac:dyDescent="0.25">
      <c r="A137" s="7">
        <v>0.95899999999999996</v>
      </c>
      <c r="B137" s="8">
        <f>LOG(1/A137,2)</f>
        <v>6.039727964395631E-2</v>
      </c>
      <c r="C137" s="9">
        <v>0.97792598258837904</v>
      </c>
      <c r="D137" s="8">
        <f>-1*LOG(C137,10)</f>
        <v>9.6940149157853407E-3</v>
      </c>
      <c r="E137" s="7" t="s">
        <v>2</v>
      </c>
      <c r="F137" s="7" t="s">
        <v>63</v>
      </c>
      <c r="G137" s="10"/>
      <c r="H137" s="10"/>
      <c r="I137" s="11">
        <v>216.04004</v>
      </c>
      <c r="J137" s="10">
        <v>0</v>
      </c>
      <c r="K137" s="10"/>
      <c r="L137" s="10"/>
      <c r="M137" s="10" t="b">
        <v>1</v>
      </c>
      <c r="N137" s="10">
        <v>1</v>
      </c>
    </row>
    <row r="138" spans="1:14" x14ac:dyDescent="0.25">
      <c r="A138" s="7">
        <v>2.0539999999999998</v>
      </c>
      <c r="B138" s="8">
        <f>LOG(1/A138,2)</f>
        <v>-1.0384361816561078</v>
      </c>
      <c r="C138" s="9">
        <v>0.20852154271317599</v>
      </c>
      <c r="D138" s="8">
        <f>-1*LOG(C138,10)</f>
        <v>0.68084907067509204</v>
      </c>
      <c r="E138" s="7" t="s">
        <v>2</v>
      </c>
      <c r="F138" s="7" t="s">
        <v>63</v>
      </c>
      <c r="G138" s="10"/>
      <c r="H138" s="10"/>
      <c r="I138" s="11">
        <v>216.04005000000001</v>
      </c>
      <c r="J138" s="10"/>
      <c r="K138" s="10"/>
      <c r="L138" s="10"/>
      <c r="M138" s="10"/>
      <c r="N138" s="10">
        <v>0</v>
      </c>
    </row>
    <row r="139" spans="1:14" x14ac:dyDescent="0.25">
      <c r="A139" s="7">
        <v>1.994</v>
      </c>
      <c r="B139" s="8">
        <f>LOG(1/A139,2)</f>
        <v>-0.99566540973610895</v>
      </c>
      <c r="C139" s="9">
        <v>0.34261093293800698</v>
      </c>
      <c r="D139" s="8">
        <f>-1*LOG(C139,10)</f>
        <v>0.46519878252961827</v>
      </c>
      <c r="E139" s="7" t="s">
        <v>134</v>
      </c>
      <c r="F139" s="7" t="s">
        <v>42</v>
      </c>
      <c r="G139" s="10"/>
      <c r="H139" s="10"/>
      <c r="I139" s="11">
        <v>216.12227999999999</v>
      </c>
      <c r="J139" s="10">
        <v>0</v>
      </c>
      <c r="K139" s="10"/>
      <c r="L139" s="10" t="s">
        <v>416</v>
      </c>
      <c r="M139" s="10" t="b">
        <v>1</v>
      </c>
      <c r="N139" s="10">
        <v>1</v>
      </c>
    </row>
    <row r="140" spans="1:14" x14ac:dyDescent="0.25">
      <c r="A140" s="7">
        <v>2.891</v>
      </c>
      <c r="B140" s="8">
        <f>LOG(1/A140,2)</f>
        <v>-1.5315686088149623</v>
      </c>
      <c r="C140" s="9">
        <v>0.37608834291486198</v>
      </c>
      <c r="D140" s="8">
        <f>-1*LOG(C140,10)</f>
        <v>0.42471012758852617</v>
      </c>
      <c r="E140" s="7" t="s">
        <v>2</v>
      </c>
      <c r="F140" s="7" t="s">
        <v>2</v>
      </c>
      <c r="G140" s="10"/>
      <c r="H140" s="10"/>
      <c r="I140" s="11">
        <v>217.86098999999999</v>
      </c>
      <c r="J140" s="10"/>
      <c r="K140" s="10"/>
      <c r="L140" s="10"/>
      <c r="M140" s="10"/>
      <c r="N140" s="10">
        <v>0</v>
      </c>
    </row>
    <row r="141" spans="1:14" x14ac:dyDescent="0.25">
      <c r="A141" s="7">
        <v>0.64100000000000001</v>
      </c>
      <c r="B141" s="8">
        <f>LOG(1/A141,2)</f>
        <v>0.64160373804334603</v>
      </c>
      <c r="C141" s="9">
        <v>0.43870277264194601</v>
      </c>
      <c r="D141" s="8">
        <f>-1*LOG(C141,10)</f>
        <v>0.35782962080523883</v>
      </c>
      <c r="E141" s="7" t="s">
        <v>2</v>
      </c>
      <c r="F141" s="7" t="s">
        <v>226</v>
      </c>
      <c r="G141" s="10"/>
      <c r="H141" s="10"/>
      <c r="I141" s="11">
        <v>218.11528999999999</v>
      </c>
      <c r="J141" s="10"/>
      <c r="K141" s="10"/>
      <c r="L141" s="10"/>
      <c r="M141" s="10"/>
      <c r="N141" s="10">
        <v>0</v>
      </c>
    </row>
    <row r="142" spans="1:14" x14ac:dyDescent="0.25">
      <c r="A142" s="7">
        <v>0.50600000000000001</v>
      </c>
      <c r="B142" s="8">
        <f>LOG(1/A142,2)</f>
        <v>0.98279070996777695</v>
      </c>
      <c r="C142" s="9">
        <v>0.18878955702844499</v>
      </c>
      <c r="D142" s="8">
        <f>-1*LOG(C142,10)</f>
        <v>0.7240220325504253</v>
      </c>
      <c r="E142" s="7" t="s">
        <v>2</v>
      </c>
      <c r="F142" s="7" t="s">
        <v>217</v>
      </c>
      <c r="G142" s="10"/>
      <c r="H142" s="10"/>
      <c r="I142" s="11">
        <v>219.0984</v>
      </c>
      <c r="J142" s="10"/>
      <c r="K142" s="10"/>
      <c r="L142" s="10"/>
      <c r="M142" s="10"/>
      <c r="N142" s="10">
        <v>0</v>
      </c>
    </row>
    <row r="143" spans="1:14" x14ac:dyDescent="0.25">
      <c r="A143" s="7">
        <v>4.4999999999999998E-2</v>
      </c>
      <c r="B143" s="8">
        <f>LOG(1/A143,2)</f>
        <v>4.4739311883324122</v>
      </c>
      <c r="C143" s="9">
        <v>7.50618106942222E-2</v>
      </c>
      <c r="D143" s="8">
        <f>-1*LOG(C143,10)</f>
        <v>1.1245809634371344</v>
      </c>
      <c r="E143" s="7" t="s">
        <v>2</v>
      </c>
      <c r="F143" s="7" t="s">
        <v>58</v>
      </c>
      <c r="G143" s="10"/>
      <c r="H143" s="10"/>
      <c r="I143" s="11">
        <v>219.11061000000001</v>
      </c>
      <c r="J143" s="10">
        <v>0</v>
      </c>
      <c r="K143" s="10"/>
      <c r="L143" s="10"/>
      <c r="M143" s="10" t="b">
        <v>1</v>
      </c>
      <c r="N143" s="10">
        <v>1</v>
      </c>
    </row>
    <row r="144" spans="1:14" x14ac:dyDescent="0.25">
      <c r="A144" s="7">
        <v>0.26100000000000001</v>
      </c>
      <c r="B144" s="8">
        <f>LOG(1/A144,2)</f>
        <v>1.9378782880922025</v>
      </c>
      <c r="C144" s="9">
        <v>1.62289524958086E-2</v>
      </c>
      <c r="D144" s="8">
        <f>-1*LOG(C144,10)</f>
        <v>1.7897095109791559</v>
      </c>
      <c r="E144" s="7" t="s">
        <v>2</v>
      </c>
      <c r="F144" s="7" t="s">
        <v>58</v>
      </c>
      <c r="G144" s="10"/>
      <c r="H144" s="10"/>
      <c r="I144" s="11">
        <v>219.11063999999999</v>
      </c>
      <c r="J144" s="10"/>
      <c r="K144" s="10"/>
      <c r="L144" s="10"/>
      <c r="M144" s="10"/>
      <c r="N144" s="10">
        <v>0</v>
      </c>
    </row>
    <row r="145" spans="1:14" x14ac:dyDescent="0.25">
      <c r="A145" s="7">
        <v>1.5049999999999999</v>
      </c>
      <c r="B145" s="8">
        <f>LOG(1/A145,2)</f>
        <v>-0.58976348698497738</v>
      </c>
      <c r="C145" s="9">
        <v>0.91592095294628195</v>
      </c>
      <c r="D145" s="8">
        <f>-1*LOG(C145,10)</f>
        <v>3.8142005786933456E-2</v>
      </c>
      <c r="E145" s="7" t="s">
        <v>2</v>
      </c>
      <c r="F145" s="7" t="s">
        <v>296</v>
      </c>
      <c r="G145" s="10"/>
      <c r="H145" s="10"/>
      <c r="I145" s="11">
        <v>221.09129999999999</v>
      </c>
      <c r="J145" s="10">
        <v>0</v>
      </c>
      <c r="K145" s="10"/>
      <c r="L145" s="10"/>
      <c r="M145" s="10" t="b">
        <v>0</v>
      </c>
      <c r="N145" s="10">
        <v>1</v>
      </c>
    </row>
    <row r="146" spans="1:14" x14ac:dyDescent="0.25">
      <c r="A146" s="7">
        <v>48.171999999999997</v>
      </c>
      <c r="B146" s="8">
        <f>LOG(1/A146,2)</f>
        <v>-5.5901229177157878</v>
      </c>
      <c r="C146" s="9">
        <v>1.4507078748692099E-2</v>
      </c>
      <c r="D146" s="8">
        <f>-1*LOG(C146,10)</f>
        <v>1.8384200314664934</v>
      </c>
      <c r="E146" s="7" t="s">
        <v>2</v>
      </c>
      <c r="F146" s="7" t="s">
        <v>41</v>
      </c>
      <c r="G146" s="10"/>
      <c r="H146" s="10"/>
      <c r="I146" s="11">
        <v>223.05134000000001</v>
      </c>
      <c r="J146" s="10">
        <v>0</v>
      </c>
      <c r="K146" s="10"/>
      <c r="L146" s="10"/>
      <c r="M146" s="10" t="b">
        <v>1</v>
      </c>
      <c r="N146" s="10">
        <v>1</v>
      </c>
    </row>
    <row r="147" spans="1:14" x14ac:dyDescent="0.25">
      <c r="A147" s="7">
        <v>2.3519999999999999</v>
      </c>
      <c r="B147" s="8">
        <f>LOG(1/A147,2)</f>
        <v>-1.2338880601742774</v>
      </c>
      <c r="C147" s="9">
        <v>0.87978011181390303</v>
      </c>
      <c r="D147" s="8">
        <f>-1*LOG(C147,10)</f>
        <v>5.5625859848475442E-2</v>
      </c>
      <c r="E147" s="7" t="s">
        <v>2</v>
      </c>
      <c r="F147" s="7" t="s">
        <v>341</v>
      </c>
      <c r="G147" s="10"/>
      <c r="H147" s="10"/>
      <c r="I147" s="11">
        <v>225.17286999999999</v>
      </c>
      <c r="J147" s="10"/>
      <c r="K147" s="10"/>
      <c r="L147" s="10"/>
      <c r="M147" s="10"/>
      <c r="N147" s="10">
        <v>0</v>
      </c>
    </row>
    <row r="148" spans="1:14" x14ac:dyDescent="0.25">
      <c r="A148" s="7">
        <v>3.97</v>
      </c>
      <c r="B148" s="8">
        <f>LOG(1/A148,2)</f>
        <v>-1.9891390073682329</v>
      </c>
      <c r="C148" s="9">
        <v>5.88353508232131E-3</v>
      </c>
      <c r="D148" s="8">
        <f>-1*LOG(C148,10)</f>
        <v>2.2303616525929959</v>
      </c>
      <c r="E148" s="7" t="s">
        <v>2</v>
      </c>
      <c r="F148" s="7" t="s">
        <v>83</v>
      </c>
      <c r="G148" s="10"/>
      <c r="H148" s="10"/>
      <c r="I148" s="11">
        <v>226.13173</v>
      </c>
      <c r="J148" s="10">
        <v>0</v>
      </c>
      <c r="K148" s="10"/>
      <c r="L148" s="10"/>
      <c r="M148" s="10" t="b">
        <v>1</v>
      </c>
      <c r="N148" s="10">
        <v>1</v>
      </c>
    </row>
    <row r="149" spans="1:14" x14ac:dyDescent="0.25">
      <c r="A149" s="7">
        <v>2.81</v>
      </c>
      <c r="B149" s="8">
        <f>LOG(1/A149,2)</f>
        <v>-1.4905701304462013</v>
      </c>
      <c r="C149" s="9">
        <v>4.1967962634435398E-2</v>
      </c>
      <c r="D149" s="8">
        <f>-1*LOG(C149,10)</f>
        <v>1.3770821134213194</v>
      </c>
      <c r="E149" s="7" t="s">
        <v>2</v>
      </c>
      <c r="F149" s="7" t="s">
        <v>2</v>
      </c>
      <c r="G149" s="10"/>
      <c r="H149" s="10"/>
      <c r="I149" s="11">
        <v>227.83743999999999</v>
      </c>
      <c r="J149" s="10"/>
      <c r="K149" s="10"/>
      <c r="L149" s="10"/>
      <c r="M149" s="10"/>
      <c r="N149" s="10">
        <v>0</v>
      </c>
    </row>
    <row r="150" spans="1:14" x14ac:dyDescent="0.25">
      <c r="A150" s="7">
        <v>1.6779999999999999</v>
      </c>
      <c r="B150" s="8">
        <f>LOG(1/A150,2)</f>
        <v>-0.74674271577773621</v>
      </c>
      <c r="C150" s="9">
        <v>0.15100090918035999</v>
      </c>
      <c r="D150" s="8">
        <f>-1*LOG(C150,10)</f>
        <v>0.82102043780070677</v>
      </c>
      <c r="E150" s="7" t="s">
        <v>2</v>
      </c>
      <c r="F150" s="7" t="s">
        <v>316</v>
      </c>
      <c r="G150" s="10"/>
      <c r="H150" s="10"/>
      <c r="I150" s="11">
        <v>228.03026</v>
      </c>
      <c r="J150" s="10"/>
      <c r="K150" s="10"/>
      <c r="L150" s="10"/>
      <c r="M150" s="10"/>
      <c r="N150" s="10">
        <v>0</v>
      </c>
    </row>
    <row r="151" spans="1:14" x14ac:dyDescent="0.25">
      <c r="A151" s="7">
        <v>0.49299999999999999</v>
      </c>
      <c r="B151" s="8">
        <f>LOG(1/A151,2)</f>
        <v>1.0203404482841756</v>
      </c>
      <c r="C151" s="9">
        <v>3.5878867167652997E-2</v>
      </c>
      <c r="D151" s="8">
        <f>-1*LOG(C151,10)</f>
        <v>1.4451612777406551</v>
      </c>
      <c r="E151" s="7" t="s">
        <v>2</v>
      </c>
      <c r="F151" s="7" t="s">
        <v>62</v>
      </c>
      <c r="G151" s="10"/>
      <c r="H151" s="10"/>
      <c r="I151" s="11">
        <v>228.14742000000001</v>
      </c>
      <c r="J151" s="10">
        <v>0</v>
      </c>
      <c r="K151" s="10"/>
      <c r="L151" s="10" t="s">
        <v>417</v>
      </c>
      <c r="M151" s="10" t="b">
        <v>1</v>
      </c>
      <c r="N151" s="10">
        <v>1</v>
      </c>
    </row>
    <row r="152" spans="1:14" x14ac:dyDescent="0.25">
      <c r="A152" s="7">
        <v>0.54100000000000004</v>
      </c>
      <c r="B152" s="8">
        <f>LOG(1/A152,2)</f>
        <v>0.88629950083527176</v>
      </c>
      <c r="C152" s="9">
        <v>0.48123154251619699</v>
      </c>
      <c r="D152" s="8">
        <f>-1*LOG(C152,10)</f>
        <v>0.31764591439167927</v>
      </c>
      <c r="E152" s="7" t="s">
        <v>2</v>
      </c>
      <c r="F152" s="7" t="s">
        <v>71</v>
      </c>
      <c r="G152" s="10"/>
      <c r="H152" s="10"/>
      <c r="I152" s="11">
        <v>229.08851000000001</v>
      </c>
      <c r="J152" s="10">
        <v>1</v>
      </c>
      <c r="K152" s="10"/>
      <c r="L152" s="10" t="s">
        <v>418</v>
      </c>
      <c r="M152" s="10" t="b">
        <v>1</v>
      </c>
      <c r="N152" s="10">
        <v>1</v>
      </c>
    </row>
    <row r="153" spans="1:14" x14ac:dyDescent="0.25">
      <c r="A153" s="7">
        <v>1.6419999999999999</v>
      </c>
      <c r="B153" s="8">
        <f>LOG(1/A153,2)</f>
        <v>-0.71545412711571765</v>
      </c>
      <c r="C153" s="9">
        <v>0.42468596161038602</v>
      </c>
      <c r="D153" s="8">
        <f>-1*LOG(C153,10)</f>
        <v>0.37193209478024275</v>
      </c>
      <c r="E153" s="7" t="s">
        <v>2</v>
      </c>
      <c r="F153" s="7" t="s">
        <v>222</v>
      </c>
      <c r="G153" s="10"/>
      <c r="H153" s="10"/>
      <c r="I153" s="11">
        <v>229.24062000000001</v>
      </c>
      <c r="J153" s="10"/>
      <c r="K153" s="10"/>
      <c r="L153" s="10"/>
      <c r="M153" s="10"/>
      <c r="N153" s="10">
        <v>0</v>
      </c>
    </row>
    <row r="154" spans="1:14" x14ac:dyDescent="0.25">
      <c r="A154" s="7">
        <v>2.0779999999999998</v>
      </c>
      <c r="B154" s="8">
        <f>LOG(1/A154,2)</f>
        <v>-1.0551956542421246</v>
      </c>
      <c r="C154" s="9">
        <v>0.52494712310440195</v>
      </c>
      <c r="D154" s="8">
        <f>-1*LOG(C154,10)</f>
        <v>0.27988444002357871</v>
      </c>
      <c r="E154" s="7" t="s">
        <v>2</v>
      </c>
      <c r="F154" s="7" t="s">
        <v>222</v>
      </c>
      <c r="G154" s="10"/>
      <c r="H154" s="10"/>
      <c r="I154" s="11">
        <v>229.24062000000001</v>
      </c>
      <c r="J154" s="10"/>
      <c r="K154" s="10"/>
      <c r="L154" s="10"/>
      <c r="M154" s="10"/>
      <c r="N154" s="10">
        <v>0</v>
      </c>
    </row>
    <row r="155" spans="1:14" x14ac:dyDescent="0.25">
      <c r="A155" s="7">
        <v>0.55800000000000005</v>
      </c>
      <c r="B155" s="8">
        <f>LOG(1/A155,2)</f>
        <v>0.84166297283289937</v>
      </c>
      <c r="C155" s="9">
        <v>0.998956289070006</v>
      </c>
      <c r="D155" s="8">
        <f>-1*LOG(C155,10)</f>
        <v>4.5351460786559219E-4</v>
      </c>
      <c r="E155" s="7" t="s">
        <v>2</v>
      </c>
      <c r="F155" s="7" t="s">
        <v>222</v>
      </c>
      <c r="G155" s="10"/>
      <c r="H155" s="10"/>
      <c r="I155" s="11">
        <v>229.24062000000001</v>
      </c>
      <c r="J155" s="10"/>
      <c r="K155" s="10"/>
      <c r="L155" s="10"/>
      <c r="M155" s="10"/>
      <c r="N155" s="10">
        <v>0</v>
      </c>
    </row>
    <row r="156" spans="1:14" x14ac:dyDescent="0.25">
      <c r="A156" s="7">
        <v>3.24</v>
      </c>
      <c r="B156" s="8">
        <f>LOG(1/A156,2)</f>
        <v>-1.6959938131099002</v>
      </c>
      <c r="C156" s="9">
        <v>0.151575260514689</v>
      </c>
      <c r="D156" s="8">
        <f>-1*LOG(C156,10)</f>
        <v>0.81937167666387067</v>
      </c>
      <c r="E156" s="7" t="s">
        <v>2</v>
      </c>
      <c r="F156" s="7" t="s">
        <v>351</v>
      </c>
      <c r="G156" s="10"/>
      <c r="H156" s="10"/>
      <c r="I156" s="11">
        <v>231.14707000000001</v>
      </c>
      <c r="J156" s="10"/>
      <c r="K156" s="10"/>
      <c r="L156" s="10"/>
      <c r="M156" s="10"/>
      <c r="N156" s="10">
        <v>0</v>
      </c>
    </row>
    <row r="157" spans="1:14" x14ac:dyDescent="0.25">
      <c r="A157" s="7">
        <v>2.347</v>
      </c>
      <c r="B157" s="8">
        <f>LOG(1/A157,2)</f>
        <v>-1.2308178418610833</v>
      </c>
      <c r="C157" s="9">
        <v>6.1897954716409097E-2</v>
      </c>
      <c r="D157" s="8">
        <f>-1*LOG(C157,10)</f>
        <v>1.208323701061506</v>
      </c>
      <c r="E157" s="7" t="s">
        <v>2</v>
      </c>
      <c r="F157" s="7" t="s">
        <v>340</v>
      </c>
      <c r="G157" s="10"/>
      <c r="H157" s="10"/>
      <c r="I157" s="11">
        <v>233.06979000000001</v>
      </c>
      <c r="J157" s="10"/>
      <c r="K157" s="10"/>
      <c r="L157" s="12"/>
      <c r="M157" s="10"/>
      <c r="N157" s="10">
        <v>0</v>
      </c>
    </row>
    <row r="158" spans="1:14" x14ac:dyDescent="0.25">
      <c r="A158" s="7">
        <v>0.27200000000000002</v>
      </c>
      <c r="B158" s="8">
        <f>LOG(1/A158,2)</f>
        <v>1.8783214434117477</v>
      </c>
      <c r="C158" s="9">
        <v>0.77715656346564299</v>
      </c>
      <c r="D158" s="8">
        <f>-1*LOG(C158,10)</f>
        <v>0.10949148081331404</v>
      </c>
      <c r="E158" s="7" t="s">
        <v>2</v>
      </c>
      <c r="F158" s="7" t="s">
        <v>202</v>
      </c>
      <c r="G158" s="10"/>
      <c r="H158" s="10"/>
      <c r="I158" s="11">
        <v>233.09294</v>
      </c>
      <c r="J158" s="10"/>
      <c r="K158" s="10"/>
      <c r="L158" s="10"/>
      <c r="M158" s="10"/>
      <c r="N158" s="10">
        <v>0</v>
      </c>
    </row>
    <row r="159" spans="1:14" x14ac:dyDescent="0.25">
      <c r="A159" s="7">
        <v>1.081</v>
      </c>
      <c r="B159" s="8">
        <f>LOG(1/A159,2)</f>
        <v>-0.11236652307256322</v>
      </c>
      <c r="C159" s="9">
        <v>0.23961178022841301</v>
      </c>
      <c r="D159" s="8">
        <f>-1*LOG(C159,10)</f>
        <v>0.62049183418577258</v>
      </c>
      <c r="E159" s="7" t="s">
        <v>2</v>
      </c>
      <c r="F159" s="7" t="s">
        <v>117</v>
      </c>
      <c r="G159" s="10"/>
      <c r="H159" s="10"/>
      <c r="I159" s="11">
        <v>234.08496</v>
      </c>
      <c r="J159" s="10">
        <v>0</v>
      </c>
      <c r="K159" s="10"/>
      <c r="L159" s="10"/>
      <c r="M159" s="10" t="b">
        <v>1</v>
      </c>
      <c r="N159" s="10">
        <v>1</v>
      </c>
    </row>
    <row r="160" spans="1:14" x14ac:dyDescent="0.25">
      <c r="A160" s="7">
        <v>0.34399999999999997</v>
      </c>
      <c r="B160" s="8">
        <f>LOG(1/A160,2)</f>
        <v>1.5395195299599895</v>
      </c>
      <c r="C160" s="9">
        <v>0.29055634319436502</v>
      </c>
      <c r="D160" s="8">
        <f>-1*LOG(C160,10)</f>
        <v>0.53676963895093599</v>
      </c>
      <c r="E160" s="7" t="s">
        <v>2</v>
      </c>
      <c r="F160" s="7" t="s">
        <v>209</v>
      </c>
      <c r="G160" s="10"/>
      <c r="H160" s="10"/>
      <c r="I160" s="11">
        <v>234.15796</v>
      </c>
      <c r="J160" s="10"/>
      <c r="K160" s="10"/>
      <c r="L160" s="10"/>
      <c r="M160" s="10"/>
      <c r="N160" s="10">
        <v>0</v>
      </c>
    </row>
    <row r="161" spans="1:14" x14ac:dyDescent="0.25">
      <c r="A161" s="7">
        <v>0.76100000000000001</v>
      </c>
      <c r="B161" s="8">
        <f>LOG(1/A161,2)</f>
        <v>0.39403164115854161</v>
      </c>
      <c r="C161" s="9">
        <v>0.81800860758730798</v>
      </c>
      <c r="D161" s="8">
        <f>-1*LOG(C161,10)</f>
        <v>8.7242126392243824E-2</v>
      </c>
      <c r="E161" s="7" t="s">
        <v>2</v>
      </c>
      <c r="F161" s="7" t="s">
        <v>55</v>
      </c>
      <c r="G161" s="10"/>
      <c r="H161" s="10"/>
      <c r="I161" s="11">
        <v>235.142</v>
      </c>
      <c r="J161" s="10">
        <v>0</v>
      </c>
      <c r="K161" s="10"/>
      <c r="L161" s="10"/>
      <c r="M161" s="10" t="b">
        <v>0</v>
      </c>
      <c r="N161" s="10">
        <v>1</v>
      </c>
    </row>
    <row r="162" spans="1:14" x14ac:dyDescent="0.25">
      <c r="A162" s="7">
        <v>4.2999999999999997E-2</v>
      </c>
      <c r="B162" s="8">
        <f>LOG(1/A162,2)</f>
        <v>4.53951952995999</v>
      </c>
      <c r="C162" s="9">
        <v>7.0024177940874999E-4</v>
      </c>
      <c r="D162" s="8">
        <f>-1*LOG(C162,10)</f>
        <v>3.1547519809383444</v>
      </c>
      <c r="E162" s="7" t="s">
        <v>2</v>
      </c>
      <c r="F162" s="7" t="s">
        <v>180</v>
      </c>
      <c r="G162" s="10">
        <v>1</v>
      </c>
      <c r="H162" s="10"/>
      <c r="I162" s="11">
        <v>235.96360999999999</v>
      </c>
      <c r="J162" s="10"/>
      <c r="K162" s="10"/>
      <c r="L162" s="10"/>
      <c r="M162" s="10"/>
      <c r="N162" s="10">
        <v>0</v>
      </c>
    </row>
    <row r="163" spans="1:14" x14ac:dyDescent="0.25">
      <c r="A163" s="7">
        <v>0.34499999999999997</v>
      </c>
      <c r="B163" s="8">
        <f>LOG(1/A163,2)</f>
        <v>1.5353317329965561</v>
      </c>
      <c r="C163" s="9">
        <v>3.7916250797491398E-2</v>
      </c>
      <c r="D163" s="8">
        <f>-1*LOG(C163,10)</f>
        <v>1.4211746127490656</v>
      </c>
      <c r="E163" s="7" t="s">
        <v>2</v>
      </c>
      <c r="F163" s="7" t="s">
        <v>79</v>
      </c>
      <c r="G163" s="10"/>
      <c r="H163" s="10"/>
      <c r="I163" s="11">
        <v>237.08604</v>
      </c>
      <c r="J163" s="10">
        <v>0</v>
      </c>
      <c r="K163" s="10"/>
      <c r="L163" s="10" t="s">
        <v>420</v>
      </c>
      <c r="M163" s="10" t="b">
        <v>1</v>
      </c>
      <c r="N163" s="10">
        <v>1</v>
      </c>
    </row>
    <row r="164" spans="1:14" x14ac:dyDescent="0.25">
      <c r="A164" s="7">
        <v>1.8169999999999999</v>
      </c>
      <c r="B164" s="8">
        <f>LOG(1/A164,2)</f>
        <v>-0.86155841957202861</v>
      </c>
      <c r="C164" s="9">
        <v>0.62900923735548897</v>
      </c>
      <c r="D164" s="8">
        <f>-1*LOG(C164,10)</f>
        <v>0.20134297664843723</v>
      </c>
      <c r="E164" s="7" t="s">
        <v>2</v>
      </c>
      <c r="F164" s="7" t="s">
        <v>327</v>
      </c>
      <c r="G164" s="10"/>
      <c r="H164" s="10"/>
      <c r="I164" s="11">
        <v>238.14169000000001</v>
      </c>
      <c r="J164" s="10"/>
      <c r="K164" s="10"/>
      <c r="L164" s="10"/>
      <c r="M164" s="10"/>
      <c r="N164" s="10">
        <v>0</v>
      </c>
    </row>
    <row r="165" spans="1:14" x14ac:dyDescent="0.25">
      <c r="A165" s="7">
        <v>0.432</v>
      </c>
      <c r="B165" s="8">
        <f>LOG(1/A165,2)</f>
        <v>1.2108967824986185</v>
      </c>
      <c r="C165" s="9">
        <v>0.559855879144732</v>
      </c>
      <c r="D165" s="8">
        <f>-1*LOG(C165,10)</f>
        <v>0.25192375682898988</v>
      </c>
      <c r="E165" s="7" t="s">
        <v>2</v>
      </c>
      <c r="F165" s="7" t="s">
        <v>215</v>
      </c>
      <c r="G165" s="10"/>
      <c r="H165" s="10"/>
      <c r="I165" s="11">
        <v>239.18852999999999</v>
      </c>
      <c r="J165" s="10"/>
      <c r="K165" s="10"/>
      <c r="L165" s="10"/>
      <c r="M165" s="10"/>
      <c r="N165" s="10">
        <v>0</v>
      </c>
    </row>
    <row r="166" spans="1:14" x14ac:dyDescent="0.25">
      <c r="A166" s="7">
        <v>5.5960000000000001</v>
      </c>
      <c r="B166" s="8">
        <f>LOG(1/A166,2)</f>
        <v>-2.4843959625026661</v>
      </c>
      <c r="C166" s="9">
        <v>7.1784334572332201E-2</v>
      </c>
      <c r="D166" s="8">
        <f>-1*LOG(C166,10)</f>
        <v>1.1439703210932084</v>
      </c>
      <c r="E166" s="7" t="s">
        <v>2</v>
      </c>
      <c r="F166" s="7" t="s">
        <v>365</v>
      </c>
      <c r="G166" s="10"/>
      <c r="H166" s="10"/>
      <c r="I166" s="11">
        <v>239.22490999999999</v>
      </c>
      <c r="J166" s="10"/>
      <c r="K166" s="10"/>
      <c r="L166" s="10"/>
      <c r="M166" s="10"/>
      <c r="N166" s="10">
        <v>0</v>
      </c>
    </row>
    <row r="167" spans="1:14" x14ac:dyDescent="0.25">
      <c r="A167" s="7">
        <v>0.755</v>
      </c>
      <c r="B167" s="8">
        <f>LOG(1/A167,2)</f>
        <v>0.40545145044964587</v>
      </c>
      <c r="C167" s="9">
        <v>0.66850192802575403</v>
      </c>
      <c r="D167" s="8">
        <f>-1*LOG(C167,10)</f>
        <v>0.17489733585190184</v>
      </c>
      <c r="E167" s="7" t="s">
        <v>2</v>
      </c>
      <c r="F167" s="7" t="s">
        <v>118</v>
      </c>
      <c r="G167" s="10"/>
      <c r="H167" s="10"/>
      <c r="I167" s="11">
        <v>240.14743000000001</v>
      </c>
      <c r="J167" s="10">
        <v>0</v>
      </c>
      <c r="K167" s="10"/>
      <c r="L167" s="10"/>
      <c r="M167" s="10" t="b">
        <v>1</v>
      </c>
      <c r="N167" s="10">
        <v>1</v>
      </c>
    </row>
    <row r="168" spans="1:14" x14ac:dyDescent="0.25">
      <c r="A168" s="7">
        <v>0.98199999999999998</v>
      </c>
      <c r="B168" s="8">
        <f>LOG(1/A168,2)</f>
        <v>2.620507034739392E-2</v>
      </c>
      <c r="C168" s="9">
        <v>0.99999970969770902</v>
      </c>
      <c r="D168" s="8">
        <f>-1*LOG(C168,10)</f>
        <v>1.2607670135836868E-7</v>
      </c>
      <c r="E168" s="7" t="s">
        <v>2</v>
      </c>
      <c r="F168" s="7" t="s">
        <v>122</v>
      </c>
      <c r="G168" s="10"/>
      <c r="H168" s="10"/>
      <c r="I168" s="11">
        <v>241.27692999999999</v>
      </c>
      <c r="J168" s="10">
        <v>0</v>
      </c>
      <c r="K168" s="10"/>
      <c r="L168" s="10"/>
      <c r="M168" s="10" t="b">
        <v>0</v>
      </c>
      <c r="N168" s="10">
        <v>1</v>
      </c>
    </row>
    <row r="169" spans="1:14" x14ac:dyDescent="0.25">
      <c r="A169" s="7">
        <v>1.8260000000000001</v>
      </c>
      <c r="B169" s="8">
        <f>LOG(1/A169,2)</f>
        <v>-0.86868676532213485</v>
      </c>
      <c r="C169" s="9">
        <v>0.14185597488094001</v>
      </c>
      <c r="D169" s="8">
        <f>-1*LOG(C169,10)</f>
        <v>0.84815236728318244</v>
      </c>
      <c r="E169" s="7" t="s">
        <v>2</v>
      </c>
      <c r="F169" s="7" t="s">
        <v>2</v>
      </c>
      <c r="G169" s="10"/>
      <c r="H169" s="10"/>
      <c r="I169" s="11">
        <v>241.87791000000001</v>
      </c>
      <c r="J169" s="10"/>
      <c r="K169" s="10"/>
      <c r="L169" s="10"/>
      <c r="M169" s="10"/>
      <c r="N169" s="10">
        <v>0</v>
      </c>
    </row>
    <row r="170" spans="1:14" x14ac:dyDescent="0.25">
      <c r="A170" s="7">
        <v>4.7E-2</v>
      </c>
      <c r="B170" s="8">
        <f>LOG(1/A170,2)</f>
        <v>4.4111954329844494</v>
      </c>
      <c r="C170" s="9">
        <v>2.83234120050024E-3</v>
      </c>
      <c r="D170" s="8">
        <f>-1*LOG(C170,10)</f>
        <v>2.5478544301599837</v>
      </c>
      <c r="E170" s="7" t="s">
        <v>2</v>
      </c>
      <c r="F170" s="7" t="s">
        <v>20</v>
      </c>
      <c r="G170" s="10"/>
      <c r="H170" s="10"/>
      <c r="I170" s="11">
        <v>244.06929</v>
      </c>
      <c r="J170" s="10">
        <v>0</v>
      </c>
      <c r="K170" s="10"/>
      <c r="L170" s="10" t="s">
        <v>421</v>
      </c>
      <c r="M170" s="10" t="b">
        <v>1</v>
      </c>
      <c r="N170" s="10">
        <v>1</v>
      </c>
    </row>
    <row r="171" spans="1:14" x14ac:dyDescent="0.25">
      <c r="A171" s="7">
        <v>0.21</v>
      </c>
      <c r="B171" s="8">
        <f>LOG(1/A171,2)</f>
        <v>2.2515387669959646</v>
      </c>
      <c r="C171" s="9">
        <v>8.3722592726819308E-3</v>
      </c>
      <c r="D171" s="8">
        <f>-1*LOG(C171,10)</f>
        <v>2.0771573308647007</v>
      </c>
      <c r="E171" s="7" t="s">
        <v>129</v>
      </c>
      <c r="F171" s="7" t="s">
        <v>20</v>
      </c>
      <c r="G171" s="10"/>
      <c r="H171" s="10"/>
      <c r="I171" s="11">
        <v>244.06934999999999</v>
      </c>
      <c r="J171" s="10"/>
      <c r="K171" s="10"/>
      <c r="L171" s="7"/>
      <c r="M171" s="10"/>
      <c r="N171" s="10">
        <v>0</v>
      </c>
    </row>
    <row r="172" spans="1:14" x14ac:dyDescent="0.25">
      <c r="A172" s="7">
        <v>0.60599999999999998</v>
      </c>
      <c r="B172" s="8">
        <f>LOG(1/A172,2)</f>
        <v>0.72261030118913616</v>
      </c>
      <c r="C172" s="9">
        <v>0.16066681499632601</v>
      </c>
      <c r="D172" s="8">
        <f>-1*LOG(C172,10)</f>
        <v>0.79407381553440515</v>
      </c>
      <c r="E172" s="7" t="s">
        <v>2</v>
      </c>
      <c r="F172" s="7" t="s">
        <v>121</v>
      </c>
      <c r="G172" s="10">
        <v>1</v>
      </c>
      <c r="H172" s="10"/>
      <c r="I172" s="11">
        <v>244.08817999999999</v>
      </c>
      <c r="J172" s="10">
        <v>0</v>
      </c>
      <c r="K172" s="10"/>
      <c r="L172" s="10" t="s">
        <v>424</v>
      </c>
      <c r="M172" s="10" t="b">
        <v>1</v>
      </c>
      <c r="N172" s="10">
        <v>1</v>
      </c>
    </row>
    <row r="173" spans="1:14" x14ac:dyDescent="0.25">
      <c r="A173" s="7">
        <v>1.552</v>
      </c>
      <c r="B173" s="8">
        <f>LOG(1/A173,2)</f>
        <v>-0.63412855752504083</v>
      </c>
      <c r="C173" s="9">
        <v>0.69744183663506099</v>
      </c>
      <c r="D173" s="8">
        <f>-1*LOG(C173,10)</f>
        <v>0.15649200465894744</v>
      </c>
      <c r="E173" s="7" t="s">
        <v>2</v>
      </c>
      <c r="F173" s="7" t="s">
        <v>297</v>
      </c>
      <c r="G173" s="10"/>
      <c r="H173" s="10"/>
      <c r="I173" s="11">
        <v>244.15360000000001</v>
      </c>
      <c r="J173" s="10">
        <v>0</v>
      </c>
      <c r="K173" s="10"/>
      <c r="L173" s="12"/>
      <c r="M173" s="10" t="b">
        <v>0</v>
      </c>
      <c r="N173" s="10">
        <v>1</v>
      </c>
    </row>
    <row r="174" spans="1:14" x14ac:dyDescent="0.25">
      <c r="A174" s="7">
        <v>1.2689999999999999</v>
      </c>
      <c r="B174" s="8">
        <f>LOG(1/A174,2)</f>
        <v>-0.34369206917901884</v>
      </c>
      <c r="C174" s="9">
        <v>0.95375404008525999</v>
      </c>
      <c r="D174" s="8">
        <f>-1*LOG(C174,10)</f>
        <v>2.05636093694158E-2</v>
      </c>
      <c r="E174" s="7" t="s">
        <v>2</v>
      </c>
      <c r="F174" s="7" t="s">
        <v>276</v>
      </c>
      <c r="G174" s="10"/>
      <c r="H174" s="10"/>
      <c r="I174" s="11">
        <v>245.23545999999999</v>
      </c>
      <c r="J174" s="10"/>
      <c r="K174" s="10"/>
      <c r="L174" s="10"/>
      <c r="M174" s="10"/>
      <c r="N174" s="10">
        <v>0</v>
      </c>
    </row>
    <row r="175" spans="1:14" x14ac:dyDescent="0.25">
      <c r="A175" s="7">
        <v>4.1630000000000003</v>
      </c>
      <c r="B175" s="8">
        <f>LOG(1/A175,2)</f>
        <v>-2.0576235584781313</v>
      </c>
      <c r="C175" s="9">
        <v>0.295021186724991</v>
      </c>
      <c r="D175" s="8">
        <f>-1*LOG(C175,10)</f>
        <v>0.53014679436978995</v>
      </c>
      <c r="E175" s="7" t="s">
        <v>2</v>
      </c>
      <c r="F175" s="7" t="s">
        <v>358</v>
      </c>
      <c r="G175" s="10"/>
      <c r="H175" s="10"/>
      <c r="I175" s="11">
        <v>246.94295</v>
      </c>
      <c r="J175" s="10"/>
      <c r="K175" s="10"/>
      <c r="L175" s="10"/>
      <c r="M175" s="10"/>
      <c r="N175" s="10">
        <v>0</v>
      </c>
    </row>
    <row r="176" spans="1:14" x14ac:dyDescent="0.25">
      <c r="A176" s="7">
        <v>0.61299999999999999</v>
      </c>
      <c r="B176" s="8">
        <f>LOG(1/A176,2)</f>
        <v>0.70604102097130561</v>
      </c>
      <c r="C176" s="9">
        <v>0.84653524477948905</v>
      </c>
      <c r="D176" s="8">
        <f>-1*LOG(C176,10)</f>
        <v>7.2354955694910544E-2</v>
      </c>
      <c r="E176" s="7" t="s">
        <v>2</v>
      </c>
      <c r="F176" s="7" t="s">
        <v>86</v>
      </c>
      <c r="G176" s="10"/>
      <c r="H176" s="10"/>
      <c r="I176" s="11">
        <v>249.08620999999999</v>
      </c>
      <c r="J176" s="10">
        <v>0</v>
      </c>
      <c r="K176" s="10"/>
      <c r="L176" s="10"/>
      <c r="M176" s="10" t="b">
        <v>1</v>
      </c>
      <c r="N176" s="10">
        <v>1</v>
      </c>
    </row>
    <row r="177" spans="1:14" x14ac:dyDescent="0.25">
      <c r="A177" s="7">
        <v>1.4530000000000001</v>
      </c>
      <c r="B177" s="8">
        <f>LOG(1/A177,2)</f>
        <v>-0.5390347029707544</v>
      </c>
      <c r="C177" s="9">
        <v>0.58084742708714998</v>
      </c>
      <c r="D177" s="8">
        <f>-1*LOG(C177,10)</f>
        <v>0.23593793004674099</v>
      </c>
      <c r="E177" s="7" t="s">
        <v>2</v>
      </c>
      <c r="F177" s="7" t="s">
        <v>293</v>
      </c>
      <c r="G177" s="10"/>
      <c r="H177" s="10"/>
      <c r="I177" s="11">
        <v>250.02923000000001</v>
      </c>
      <c r="J177" s="10"/>
      <c r="K177" s="10"/>
      <c r="L177" s="10"/>
      <c r="M177" s="10"/>
      <c r="N177" s="10">
        <v>0</v>
      </c>
    </row>
    <row r="178" spans="1:14" x14ac:dyDescent="0.25">
      <c r="A178" s="7">
        <v>0.69599999999999995</v>
      </c>
      <c r="B178" s="8">
        <f>LOG(1/A178,2)</f>
        <v>0.52284078881335883</v>
      </c>
      <c r="C178" s="9">
        <v>0.50146947374024897</v>
      </c>
      <c r="D178" s="8">
        <f>-1*LOG(C178,10)</f>
        <v>0.29975549891408615</v>
      </c>
      <c r="E178" s="7" t="s">
        <v>2</v>
      </c>
      <c r="F178" s="7" t="s">
        <v>229</v>
      </c>
      <c r="G178" s="10"/>
      <c r="H178" s="10"/>
      <c r="I178" s="11">
        <v>251.07046</v>
      </c>
      <c r="J178" s="10"/>
      <c r="K178" s="10"/>
      <c r="L178" s="10"/>
      <c r="M178" s="10"/>
      <c r="N178" s="10">
        <v>0</v>
      </c>
    </row>
    <row r="179" spans="1:14" x14ac:dyDescent="0.25">
      <c r="A179" s="7">
        <v>0.86799999999999999</v>
      </c>
      <c r="B179" s="8">
        <f>LOG(1/A179,2)</f>
        <v>0.20423305221760787</v>
      </c>
      <c r="C179" s="9">
        <v>0.75364178082886102</v>
      </c>
      <c r="D179" s="8">
        <f>-1*LOG(C179,10)</f>
        <v>0.12283503287913496</v>
      </c>
      <c r="E179" s="7" t="s">
        <v>2</v>
      </c>
      <c r="F179" s="7" t="s">
        <v>240</v>
      </c>
      <c r="G179" s="10"/>
      <c r="H179" s="10"/>
      <c r="I179" s="11">
        <v>251.99348000000001</v>
      </c>
      <c r="J179" s="10"/>
      <c r="K179" s="10"/>
      <c r="L179" s="10"/>
      <c r="M179" s="10"/>
      <c r="N179" s="10">
        <v>0</v>
      </c>
    </row>
    <row r="180" spans="1:14" x14ac:dyDescent="0.25">
      <c r="A180" s="7">
        <v>1.2529999999999999</v>
      </c>
      <c r="B180" s="8">
        <f>LOG(1/A180,2)</f>
        <v>-0.3253864146597733</v>
      </c>
      <c r="C180" s="9">
        <v>0.97895438178038197</v>
      </c>
      <c r="D180" s="8">
        <f>-1*LOG(C180,10)</f>
        <v>9.2375453803658376E-3</v>
      </c>
      <c r="E180" s="7" t="s">
        <v>2</v>
      </c>
      <c r="F180" s="7" t="s">
        <v>274</v>
      </c>
      <c r="G180" s="10"/>
      <c r="H180" s="10"/>
      <c r="I180" s="11">
        <v>252.15728999999999</v>
      </c>
      <c r="J180" s="10"/>
      <c r="K180" s="10"/>
      <c r="L180" s="10"/>
      <c r="M180" s="10"/>
      <c r="N180" s="10">
        <v>0</v>
      </c>
    </row>
    <row r="181" spans="1:14" x14ac:dyDescent="0.25">
      <c r="A181" s="7">
        <v>0.108</v>
      </c>
      <c r="B181" s="8">
        <f>LOG(1/A181,2)</f>
        <v>3.2108967824986188</v>
      </c>
      <c r="C181" s="9">
        <v>1.8248512191856301E-3</v>
      </c>
      <c r="D181" s="8">
        <f>-1*LOG(C181,10)</f>
        <v>2.7387725379585484</v>
      </c>
      <c r="E181" s="7" t="s">
        <v>187</v>
      </c>
      <c r="F181" s="7" t="s">
        <v>187</v>
      </c>
      <c r="G181" s="10">
        <v>1</v>
      </c>
      <c r="H181" s="10">
        <v>1</v>
      </c>
      <c r="I181" s="11">
        <v>254.09988999999999</v>
      </c>
      <c r="J181" s="10">
        <v>0</v>
      </c>
      <c r="K181" s="10">
        <v>1</v>
      </c>
      <c r="L181" s="10"/>
      <c r="M181" s="10" t="b">
        <v>1</v>
      </c>
      <c r="N181" s="10">
        <v>1</v>
      </c>
    </row>
    <row r="182" spans="1:14" x14ac:dyDescent="0.25">
      <c r="A182" s="7">
        <v>4.2539999999999996</v>
      </c>
      <c r="B182" s="8">
        <f>LOG(1/A182,2)</f>
        <v>-2.0888200332985853</v>
      </c>
      <c r="C182" s="9">
        <v>0.25725105890471101</v>
      </c>
      <c r="D182" s="8">
        <f>-1*LOG(C182,10)</f>
        <v>0.58964282890556297</v>
      </c>
      <c r="E182" s="7" t="s">
        <v>2</v>
      </c>
      <c r="F182" s="7" t="s">
        <v>359</v>
      </c>
      <c r="G182" s="10"/>
      <c r="H182" s="10"/>
      <c r="I182" s="11">
        <v>256.06718000000001</v>
      </c>
      <c r="J182" s="10">
        <v>0</v>
      </c>
      <c r="K182" s="10"/>
      <c r="L182" s="10"/>
      <c r="M182" s="10" t="b">
        <v>1</v>
      </c>
      <c r="N182" s="10">
        <v>1</v>
      </c>
    </row>
    <row r="183" spans="1:14" x14ac:dyDescent="0.25">
      <c r="A183" s="7">
        <v>0.40699999999999997</v>
      </c>
      <c r="B183" s="8">
        <f>LOG(1/A183,2)</f>
        <v>1.2968993003958402</v>
      </c>
      <c r="C183" s="9">
        <v>4.3127515531115997E-2</v>
      </c>
      <c r="D183" s="8">
        <f>-1*LOG(C183,10)</f>
        <v>1.3652455597581796</v>
      </c>
      <c r="E183" s="7" t="s">
        <v>2</v>
      </c>
      <c r="F183" s="7" t="s">
        <v>213</v>
      </c>
      <c r="G183" s="10"/>
      <c r="H183" s="10"/>
      <c r="I183" s="11">
        <v>257.06641999999999</v>
      </c>
      <c r="J183" s="10"/>
      <c r="K183" s="10"/>
      <c r="L183" s="10"/>
      <c r="M183" s="10"/>
      <c r="N183" s="10">
        <v>0</v>
      </c>
    </row>
    <row r="184" spans="1:14" x14ac:dyDescent="0.25">
      <c r="A184" s="7">
        <v>8.7999999999999995E-2</v>
      </c>
      <c r="B184" s="8">
        <f>LOG(1/A184,2)</f>
        <v>3.5063526660247901</v>
      </c>
      <c r="C184" s="9">
        <v>0.250510745949859</v>
      </c>
      <c r="D184" s="8">
        <f>-1*LOG(C184,10)</f>
        <v>0.60117363983015282</v>
      </c>
      <c r="E184" s="7" t="s">
        <v>2</v>
      </c>
      <c r="F184" s="7" t="s">
        <v>186</v>
      </c>
      <c r="G184" s="10">
        <v>1</v>
      </c>
      <c r="H184" s="10"/>
      <c r="I184" s="11">
        <v>257.13762000000003</v>
      </c>
      <c r="J184" s="10"/>
      <c r="K184" s="10"/>
      <c r="L184" s="10"/>
      <c r="M184" s="10"/>
      <c r="N184" s="10">
        <v>0</v>
      </c>
    </row>
    <row r="185" spans="1:14" x14ac:dyDescent="0.25">
      <c r="A185" s="7">
        <v>0.75</v>
      </c>
      <c r="B185" s="8">
        <f>LOG(1/A185,2)</f>
        <v>0.4150374992788437</v>
      </c>
      <c r="C185" s="9">
        <v>0.541199519907413</v>
      </c>
      <c r="D185" s="8">
        <f>-1*LOG(C185,10)</f>
        <v>0.26664259733245937</v>
      </c>
      <c r="E185" s="7" t="s">
        <v>2</v>
      </c>
      <c r="F185" s="7" t="s">
        <v>232</v>
      </c>
      <c r="G185" s="10"/>
      <c r="H185" s="10"/>
      <c r="I185" s="11">
        <v>257.27195</v>
      </c>
      <c r="J185" s="10"/>
      <c r="K185" s="10"/>
      <c r="L185" s="10"/>
      <c r="M185" s="10"/>
      <c r="N185" s="10">
        <v>0</v>
      </c>
    </row>
    <row r="186" spans="1:14" x14ac:dyDescent="0.25">
      <c r="A186" s="7">
        <v>0.13500000000000001</v>
      </c>
      <c r="B186" s="8">
        <f>LOG(1/A186,2)</f>
        <v>2.8889686876112561</v>
      </c>
      <c r="C186" s="9">
        <v>6.2331713784140999E-2</v>
      </c>
      <c r="D186" s="8">
        <f>-1*LOG(C186,10)</f>
        <v>1.2052909322005154</v>
      </c>
      <c r="E186" s="7" t="s">
        <v>2</v>
      </c>
      <c r="F186" s="7" t="s">
        <v>191</v>
      </c>
      <c r="G186" s="10">
        <v>1</v>
      </c>
      <c r="H186" s="10"/>
      <c r="I186" s="11">
        <v>258.08499</v>
      </c>
      <c r="J186" s="10"/>
      <c r="K186" s="10"/>
      <c r="L186" s="10"/>
      <c r="M186" s="10"/>
      <c r="N186" s="10">
        <v>0</v>
      </c>
    </row>
    <row r="187" spans="1:14" x14ac:dyDescent="0.25">
      <c r="A187" s="7">
        <v>0.53600000000000003</v>
      </c>
      <c r="B187" s="8">
        <f>LOG(1/A187,2)</f>
        <v>0.89969509420431459</v>
      </c>
      <c r="C187" s="9">
        <v>0.81059843154456901</v>
      </c>
      <c r="D187" s="8">
        <f>-1*LOG(C187,10)</f>
        <v>9.1194240925189088E-2</v>
      </c>
      <c r="E187" s="7" t="s">
        <v>2</v>
      </c>
      <c r="F187" s="7" t="s">
        <v>219</v>
      </c>
      <c r="G187" s="10"/>
      <c r="H187" s="10"/>
      <c r="I187" s="11">
        <v>261.08382</v>
      </c>
      <c r="J187" s="10"/>
      <c r="K187" s="10"/>
      <c r="L187" s="10"/>
      <c r="M187" s="10"/>
      <c r="N187" s="10">
        <v>0</v>
      </c>
    </row>
    <row r="188" spans="1:14" x14ac:dyDescent="0.25">
      <c r="A188" s="7">
        <v>0.152</v>
      </c>
      <c r="B188" s="8">
        <f>LOG(1/A188,2)</f>
        <v>2.7178567712185018</v>
      </c>
      <c r="C188" s="9">
        <v>0.17922791542650399</v>
      </c>
      <c r="D188" s="8">
        <f>-1*LOG(C188,10)</f>
        <v>0.74659434639543421</v>
      </c>
      <c r="E188" s="7" t="s">
        <v>2</v>
      </c>
      <c r="F188" s="7" t="s">
        <v>192</v>
      </c>
      <c r="G188" s="10"/>
      <c r="H188" s="10"/>
      <c r="I188" s="11">
        <v>262.08129000000002</v>
      </c>
      <c r="J188" s="10"/>
      <c r="K188" s="10"/>
      <c r="L188" s="10"/>
      <c r="M188" s="10"/>
      <c r="N188" s="10">
        <v>0</v>
      </c>
    </row>
    <row r="189" spans="1:14" x14ac:dyDescent="0.25">
      <c r="A189" s="7">
        <v>2.1840000000000002</v>
      </c>
      <c r="B189" s="8">
        <f>LOG(1/A189,2)</f>
        <v>-1.1269728562577654</v>
      </c>
      <c r="C189" s="9">
        <v>0.97517409159153501</v>
      </c>
      <c r="D189" s="8">
        <f>-1*LOG(C189,10)</f>
        <v>1.091784556471528E-2</v>
      </c>
      <c r="E189" s="7" t="s">
        <v>2</v>
      </c>
      <c r="F189" s="7" t="s">
        <v>336</v>
      </c>
      <c r="G189" s="10"/>
      <c r="H189" s="10"/>
      <c r="I189" s="11">
        <v>265.08125000000001</v>
      </c>
      <c r="J189" s="10"/>
      <c r="K189" s="10"/>
      <c r="L189" s="10"/>
      <c r="M189" s="10"/>
      <c r="N189" s="10">
        <v>0</v>
      </c>
    </row>
    <row r="190" spans="1:14" x14ac:dyDescent="0.25">
      <c r="A190" s="7">
        <v>0.876</v>
      </c>
      <c r="B190" s="8">
        <f>LOG(1/A190,2)</f>
        <v>0.19099722506091368</v>
      </c>
      <c r="C190" s="9">
        <v>0.45459531506265499</v>
      </c>
      <c r="D190" s="8">
        <f>-1*LOG(C190,10)</f>
        <v>0.34237504431039067</v>
      </c>
      <c r="E190" s="7" t="s">
        <v>2</v>
      </c>
      <c r="F190" s="7" t="s">
        <v>243</v>
      </c>
      <c r="G190" s="10"/>
      <c r="H190" s="10"/>
      <c r="I190" s="11">
        <v>266.05115999999998</v>
      </c>
      <c r="J190" s="10">
        <v>0</v>
      </c>
      <c r="K190" s="10"/>
      <c r="L190" s="10"/>
      <c r="M190" s="10" t="b">
        <v>1</v>
      </c>
      <c r="N190" s="10">
        <v>1</v>
      </c>
    </row>
    <row r="191" spans="1:14" x14ac:dyDescent="0.25">
      <c r="A191" s="7">
        <v>0.92100000000000004</v>
      </c>
      <c r="B191" s="8">
        <f>LOG(1/A191,2)</f>
        <v>0.11872693857075152</v>
      </c>
      <c r="C191" s="9">
        <v>0.74764227529559302</v>
      </c>
      <c r="D191" s="8">
        <f>-1*LOG(C191,10)</f>
        <v>0.12630614949691379</v>
      </c>
      <c r="E191" s="7" t="s">
        <v>2</v>
      </c>
      <c r="F191" s="7" t="s">
        <v>247</v>
      </c>
      <c r="G191" s="10"/>
      <c r="H191" s="10"/>
      <c r="I191" s="11">
        <v>266.08138000000002</v>
      </c>
      <c r="J191" s="10"/>
      <c r="K191" s="10"/>
      <c r="L191" s="10"/>
      <c r="M191" s="10"/>
      <c r="N191" s="10">
        <v>0</v>
      </c>
    </row>
    <row r="192" spans="1:14" x14ac:dyDescent="0.25">
      <c r="A192" s="7">
        <v>2.4769999999999999</v>
      </c>
      <c r="B192" s="8">
        <f>LOG(1/A192,2)</f>
        <v>-1.308593868584276</v>
      </c>
      <c r="C192" s="9">
        <v>0.82416868933784904</v>
      </c>
      <c r="D192" s="8">
        <f>-1*LOG(C192,10)</f>
        <v>8.3983888605524956E-2</v>
      </c>
      <c r="E192" s="7" t="s">
        <v>154</v>
      </c>
      <c r="F192" s="7" t="s">
        <v>155</v>
      </c>
      <c r="G192" s="10"/>
      <c r="H192" s="10"/>
      <c r="I192" s="11">
        <v>266.15490999999997</v>
      </c>
      <c r="J192" s="10"/>
      <c r="K192" s="10"/>
      <c r="L192" s="7"/>
      <c r="M192" s="10"/>
      <c r="N192" s="10">
        <v>0</v>
      </c>
    </row>
    <row r="193" spans="1:14" x14ac:dyDescent="0.25">
      <c r="A193" s="7">
        <v>1.5940000000000001</v>
      </c>
      <c r="B193" s="8">
        <f>LOG(1/A193,2)</f>
        <v>-0.67265162932838496</v>
      </c>
      <c r="C193" s="9">
        <v>0.49756151305326501</v>
      </c>
      <c r="D193" s="8">
        <f>-1*LOG(C193,10)</f>
        <v>0.30315322018826846</v>
      </c>
      <c r="E193" s="7" t="s">
        <v>2</v>
      </c>
      <c r="F193" s="7" t="s">
        <v>155</v>
      </c>
      <c r="G193" s="10"/>
      <c r="H193" s="10"/>
      <c r="I193" s="11">
        <v>266.15492</v>
      </c>
      <c r="J193" s="10"/>
      <c r="K193" s="10"/>
      <c r="L193" s="10"/>
      <c r="M193" s="10"/>
      <c r="N193" s="10">
        <v>0</v>
      </c>
    </row>
    <row r="194" spans="1:14" x14ac:dyDescent="0.25">
      <c r="A194" s="7">
        <v>1.4550000000000001</v>
      </c>
      <c r="B194" s="8">
        <f>LOG(1/A194,2)</f>
        <v>-0.54101915313355919</v>
      </c>
      <c r="C194" s="9">
        <v>0.98119587883789305</v>
      </c>
      <c r="D194" s="8">
        <f>-1*LOG(C194,10)</f>
        <v>8.244284560353048E-3</v>
      </c>
      <c r="E194" s="7" t="s">
        <v>17</v>
      </c>
      <c r="F194" s="7" t="s">
        <v>100</v>
      </c>
      <c r="G194" s="10"/>
      <c r="H194" s="10"/>
      <c r="I194" s="11">
        <v>267.09683999999999</v>
      </c>
      <c r="J194" s="10">
        <v>0</v>
      </c>
      <c r="K194" s="10"/>
      <c r="L194" s="10" t="s">
        <v>17</v>
      </c>
      <c r="M194" s="10" t="b">
        <v>0</v>
      </c>
      <c r="N194" s="10">
        <v>1</v>
      </c>
    </row>
    <row r="195" spans="1:14" x14ac:dyDescent="0.25">
      <c r="A195" s="7">
        <v>0.153</v>
      </c>
      <c r="B195" s="8">
        <f>LOG(1/A195,2)</f>
        <v>2.7083964419694353</v>
      </c>
      <c r="C195" s="9">
        <v>2.7127684929262801E-2</v>
      </c>
      <c r="D195" s="8">
        <f>-1*LOG(C195,10)</f>
        <v>1.5665872672537531</v>
      </c>
      <c r="E195" s="7" t="s">
        <v>156</v>
      </c>
      <c r="F195" s="7" t="s">
        <v>109</v>
      </c>
      <c r="G195" s="10"/>
      <c r="H195" s="10"/>
      <c r="I195" s="11">
        <v>268.08053000000001</v>
      </c>
      <c r="J195" s="10">
        <v>0</v>
      </c>
      <c r="K195" s="10"/>
      <c r="L195" s="10" t="s">
        <v>423</v>
      </c>
      <c r="M195" s="10" t="b">
        <v>1</v>
      </c>
      <c r="N195" s="10">
        <v>1</v>
      </c>
    </row>
    <row r="196" spans="1:14" x14ac:dyDescent="0.25">
      <c r="A196" s="7">
        <v>0.17599999999999999</v>
      </c>
      <c r="B196" s="8">
        <f>LOG(1/A196,2)</f>
        <v>2.5063526660247901</v>
      </c>
      <c r="C196" s="9">
        <v>6.2973621562788198E-2</v>
      </c>
      <c r="D196" s="8">
        <f>-1*LOG(C196,10)</f>
        <v>1.2008413300502006</v>
      </c>
      <c r="E196" s="7" t="s">
        <v>2</v>
      </c>
      <c r="F196" s="7" t="s">
        <v>195</v>
      </c>
      <c r="G196" s="10"/>
      <c r="H196" s="10"/>
      <c r="I196" s="11">
        <v>268.21514000000002</v>
      </c>
      <c r="J196" s="10"/>
      <c r="K196" s="10"/>
      <c r="L196" s="10"/>
      <c r="M196" s="10"/>
      <c r="N196" s="10">
        <v>0</v>
      </c>
    </row>
    <row r="197" spans="1:14" x14ac:dyDescent="0.25">
      <c r="A197" s="7">
        <v>1.101</v>
      </c>
      <c r="B197" s="8">
        <f>LOG(1/A197,2)</f>
        <v>-0.13881446890228194</v>
      </c>
      <c r="C197" s="9">
        <v>0.24472368920361601</v>
      </c>
      <c r="D197" s="8">
        <f>-1*LOG(C197,10)</f>
        <v>0.61132398899536022</v>
      </c>
      <c r="E197" s="7" t="s">
        <v>2</v>
      </c>
      <c r="F197" s="7" t="s">
        <v>263</v>
      </c>
      <c r="G197" s="10"/>
      <c r="H197" s="10"/>
      <c r="I197" s="11">
        <v>270.06157999999999</v>
      </c>
      <c r="J197" s="10"/>
      <c r="K197" s="10"/>
      <c r="L197" s="10"/>
      <c r="M197" s="10"/>
      <c r="N197" s="10">
        <v>0</v>
      </c>
    </row>
    <row r="198" spans="1:14" x14ac:dyDescent="0.25">
      <c r="A198" s="7">
        <v>1.3460000000000001</v>
      </c>
      <c r="B198" s="8">
        <f>LOG(1/A198,2)</f>
        <v>-0.4286784099482302</v>
      </c>
      <c r="C198" s="9">
        <v>0.69142359813287202</v>
      </c>
      <c r="D198" s="8">
        <f>-1*LOG(C198,10)</f>
        <v>0.16025580216706098</v>
      </c>
      <c r="E198" s="7" t="s">
        <v>2</v>
      </c>
      <c r="F198" s="7" t="s">
        <v>280</v>
      </c>
      <c r="G198" s="10"/>
      <c r="H198" s="10"/>
      <c r="I198" s="11">
        <v>272.01100000000002</v>
      </c>
      <c r="J198" s="10"/>
      <c r="K198" s="10"/>
      <c r="L198" s="10"/>
      <c r="M198" s="10"/>
      <c r="N198" s="10">
        <v>0</v>
      </c>
    </row>
    <row r="199" spans="1:14" x14ac:dyDescent="0.25">
      <c r="A199" s="7">
        <v>1.2130000000000001</v>
      </c>
      <c r="B199" s="8">
        <f>LOG(1/A199,2)</f>
        <v>-0.27857955045842342</v>
      </c>
      <c r="C199" s="9">
        <v>0.61467087586114999</v>
      </c>
      <c r="D199" s="8">
        <f>-1*LOG(C199,10)</f>
        <v>0.21135736399389851</v>
      </c>
      <c r="E199" s="7" t="s">
        <v>124</v>
      </c>
      <c r="F199" s="7" t="s">
        <v>125</v>
      </c>
      <c r="G199" s="10"/>
      <c r="H199" s="10"/>
      <c r="I199" s="11">
        <v>273.18013000000002</v>
      </c>
      <c r="J199" s="10"/>
      <c r="K199" s="10"/>
      <c r="L199" s="10"/>
      <c r="M199" s="10"/>
      <c r="N199" s="10">
        <v>0</v>
      </c>
    </row>
    <row r="200" spans="1:14" x14ac:dyDescent="0.25">
      <c r="A200" s="7">
        <v>1.347</v>
      </c>
      <c r="B200" s="8">
        <f>LOG(1/A200,2)</f>
        <v>-0.42974985080021599</v>
      </c>
      <c r="C200" s="9">
        <v>0.99977381320297698</v>
      </c>
      <c r="D200" s="8">
        <f>-1*LOG(C200,10)</f>
        <v>9.8242788856232519E-5</v>
      </c>
      <c r="E200" s="7" t="s">
        <v>2</v>
      </c>
      <c r="F200" s="7" t="s">
        <v>281</v>
      </c>
      <c r="G200" s="10"/>
      <c r="H200" s="10"/>
      <c r="I200" s="11">
        <v>273.26677000000001</v>
      </c>
      <c r="J200" s="10"/>
      <c r="K200" s="10"/>
      <c r="L200" s="10"/>
      <c r="M200" s="10"/>
      <c r="N200" s="10">
        <v>0</v>
      </c>
    </row>
    <row r="201" spans="1:14" x14ac:dyDescent="0.25">
      <c r="A201" s="7">
        <v>7.0999999999999994E-2</v>
      </c>
      <c r="B201" s="8">
        <f>LOG(1/A201,2)</f>
        <v>3.8160371651574052</v>
      </c>
      <c r="C201" s="9">
        <v>3.79418083912819E-3</v>
      </c>
      <c r="D201" s="8">
        <f>-1*LOG(C201,10)</f>
        <v>2.4208819735096068</v>
      </c>
      <c r="E201" s="7" t="s">
        <v>2</v>
      </c>
      <c r="F201" s="7" t="s">
        <v>185</v>
      </c>
      <c r="G201" s="10"/>
      <c r="H201" s="10"/>
      <c r="I201" s="11">
        <v>276.08222000000001</v>
      </c>
      <c r="J201" s="10">
        <v>0</v>
      </c>
      <c r="K201" s="10"/>
      <c r="L201" s="10"/>
      <c r="M201" s="10" t="b">
        <v>1</v>
      </c>
      <c r="N201" s="10">
        <v>1</v>
      </c>
    </row>
    <row r="202" spans="1:14" x14ac:dyDescent="0.25">
      <c r="A202" s="7">
        <v>0.27300000000000002</v>
      </c>
      <c r="B202" s="8">
        <f>LOG(1/A202,2)</f>
        <v>1.8730271437422346</v>
      </c>
      <c r="C202" s="9">
        <v>0.18642876466327599</v>
      </c>
      <c r="D202" s="8">
        <f>-1*LOG(C202,10)</f>
        <v>0.72948707819048819</v>
      </c>
      <c r="E202" s="7" t="s">
        <v>2</v>
      </c>
      <c r="F202" s="7" t="s">
        <v>203</v>
      </c>
      <c r="G202" s="10"/>
      <c r="H202" s="10"/>
      <c r="I202" s="11">
        <v>278.19117999999997</v>
      </c>
      <c r="J202" s="10"/>
      <c r="K202" s="10"/>
      <c r="L202" s="10"/>
      <c r="M202" s="10"/>
      <c r="N202" s="10">
        <v>0</v>
      </c>
    </row>
    <row r="203" spans="1:14" x14ac:dyDescent="0.25">
      <c r="A203" s="7">
        <v>0.14899999999999999</v>
      </c>
      <c r="B203" s="8">
        <f>LOG(1/A203,2)</f>
        <v>2.7466157641999254</v>
      </c>
      <c r="C203" s="9">
        <v>0.49473011255983901</v>
      </c>
      <c r="D203" s="8">
        <f>-1*LOG(C203,10)</f>
        <v>0.30563165478526771</v>
      </c>
      <c r="E203" s="7" t="s">
        <v>2</v>
      </c>
      <c r="F203" s="7" t="s">
        <v>2</v>
      </c>
      <c r="G203" s="10"/>
      <c r="H203" s="10"/>
      <c r="I203" s="11">
        <v>279.77631000000002</v>
      </c>
      <c r="J203" s="10"/>
      <c r="K203" s="10"/>
      <c r="L203" s="10"/>
      <c r="M203" s="10"/>
      <c r="N203" s="10">
        <v>0</v>
      </c>
    </row>
    <row r="204" spans="1:14" x14ac:dyDescent="0.25">
      <c r="A204" s="7">
        <v>1.163</v>
      </c>
      <c r="B204" s="8">
        <f>LOG(1/A204,2)</f>
        <v>-0.21785109681113143</v>
      </c>
      <c r="C204" s="9">
        <v>0.94407273636839395</v>
      </c>
      <c r="D204" s="8">
        <f>-1*LOG(C204,10)</f>
        <v>2.4994544063685498E-2</v>
      </c>
      <c r="E204" s="7" t="s">
        <v>2</v>
      </c>
      <c r="F204" s="7" t="s">
        <v>265</v>
      </c>
      <c r="G204" s="10"/>
      <c r="H204" s="10"/>
      <c r="I204" s="11">
        <v>279.98829000000001</v>
      </c>
      <c r="J204" s="10"/>
      <c r="K204" s="10"/>
      <c r="L204" s="10"/>
      <c r="M204" s="10"/>
      <c r="N204" s="10">
        <v>0</v>
      </c>
    </row>
    <row r="205" spans="1:14" x14ac:dyDescent="0.25">
      <c r="A205" s="7">
        <v>4.2999999999999997E-2</v>
      </c>
      <c r="B205" s="8">
        <f>LOG(1/A205,2)</f>
        <v>4.53951952995999</v>
      </c>
      <c r="C205" s="9">
        <v>2.81002229563931E-3</v>
      </c>
      <c r="D205" s="8">
        <f>-1*LOG(C205,10)</f>
        <v>2.5512902342462689</v>
      </c>
      <c r="E205" s="7" t="s">
        <v>2</v>
      </c>
      <c r="F205" s="7" t="s">
        <v>179</v>
      </c>
      <c r="G205" s="10"/>
      <c r="H205" s="10"/>
      <c r="I205" s="11">
        <v>280.04590000000002</v>
      </c>
      <c r="J205" s="10"/>
      <c r="K205" s="10"/>
      <c r="L205" s="10"/>
      <c r="M205" s="10"/>
      <c r="N205" s="10">
        <v>0</v>
      </c>
    </row>
    <row r="206" spans="1:14" x14ac:dyDescent="0.25">
      <c r="A206" s="7">
        <v>1.629</v>
      </c>
      <c r="B206" s="8">
        <f>LOG(1/A206,2)</f>
        <v>-0.7039866038634307</v>
      </c>
      <c r="C206" s="9">
        <v>0.94534818662874898</v>
      </c>
      <c r="D206" s="8">
        <f>-1*LOG(C206,10)</f>
        <v>2.4408204527152387E-2</v>
      </c>
      <c r="E206" s="7" t="s">
        <v>2</v>
      </c>
      <c r="F206" s="7" t="s">
        <v>306</v>
      </c>
      <c r="G206" s="10"/>
      <c r="H206" s="10"/>
      <c r="I206" s="11">
        <v>280.1705</v>
      </c>
      <c r="J206" s="10"/>
      <c r="K206" s="10"/>
      <c r="L206" s="10"/>
      <c r="M206" s="10"/>
      <c r="N206" s="10">
        <v>0</v>
      </c>
    </row>
    <row r="207" spans="1:14" x14ac:dyDescent="0.25">
      <c r="A207" s="7">
        <v>6.0999999999999999E-2</v>
      </c>
      <c r="B207" s="8">
        <f>LOG(1/A207,2)</f>
        <v>4.0350469470992012</v>
      </c>
      <c r="C207" s="9">
        <v>7.1478476747334499E-2</v>
      </c>
      <c r="D207" s="8">
        <f>-1*LOG(C207,10)</f>
        <v>1.1458247111646591</v>
      </c>
      <c r="E207" s="7" t="s">
        <v>2</v>
      </c>
      <c r="F207" s="7" t="s">
        <v>183</v>
      </c>
      <c r="G207" s="10">
        <v>1</v>
      </c>
      <c r="H207" s="10"/>
      <c r="I207" s="11">
        <v>281.11250000000001</v>
      </c>
      <c r="J207" s="10">
        <v>0</v>
      </c>
      <c r="K207" s="10"/>
      <c r="L207" s="12"/>
      <c r="M207" s="10" t="b">
        <v>1</v>
      </c>
      <c r="N207" s="10">
        <v>1</v>
      </c>
    </row>
    <row r="208" spans="1:14" x14ac:dyDescent="0.25">
      <c r="A208" s="7">
        <v>0.32900000000000001</v>
      </c>
      <c r="B208" s="8">
        <f>LOG(1/A208,2)</f>
        <v>1.6038405109268457</v>
      </c>
      <c r="C208" s="9">
        <v>0.25284277247815901</v>
      </c>
      <c r="D208" s="8">
        <f>-1*LOG(C208,10)</f>
        <v>0.59714945618099313</v>
      </c>
      <c r="E208" s="7" t="s">
        <v>2</v>
      </c>
      <c r="F208" s="7" t="s">
        <v>207</v>
      </c>
      <c r="G208" s="10"/>
      <c r="H208" s="10"/>
      <c r="I208" s="11">
        <v>282.06151</v>
      </c>
      <c r="J208" s="10"/>
      <c r="K208" s="10"/>
      <c r="L208" s="10"/>
      <c r="M208" s="10"/>
      <c r="N208" s="10">
        <v>0</v>
      </c>
    </row>
    <row r="209" spans="1:14" x14ac:dyDescent="0.25">
      <c r="A209" s="7">
        <v>0.55400000000000005</v>
      </c>
      <c r="B209" s="8">
        <f>LOG(1/A209,2)</f>
        <v>0.85204211861289869</v>
      </c>
      <c r="C209" s="9">
        <v>0.130047037369667</v>
      </c>
      <c r="D209" s="8">
        <f>-1*LOG(C209,10)</f>
        <v>0.88589953711410008</v>
      </c>
      <c r="E209" s="7" t="s">
        <v>2</v>
      </c>
      <c r="F209" s="7" t="s">
        <v>221</v>
      </c>
      <c r="G209" s="10"/>
      <c r="H209" s="10"/>
      <c r="I209" s="11">
        <v>282.10599000000002</v>
      </c>
      <c r="J209" s="10">
        <v>0</v>
      </c>
      <c r="K209" s="10"/>
      <c r="L209" s="10"/>
      <c r="M209" s="10" t="b">
        <v>1</v>
      </c>
      <c r="N209" s="10">
        <v>1</v>
      </c>
    </row>
    <row r="210" spans="1:14" x14ac:dyDescent="0.25">
      <c r="A210" s="7">
        <v>1.095</v>
      </c>
      <c r="B210" s="8">
        <f>LOG(1/A210,2)</f>
        <v>-0.13093086982644861</v>
      </c>
      <c r="C210" s="9">
        <v>0.96124656128714203</v>
      </c>
      <c r="D210" s="8">
        <f>-1*LOG(C210,10)</f>
        <v>1.7165200809956281E-2</v>
      </c>
      <c r="E210" s="7" t="s">
        <v>2</v>
      </c>
      <c r="F210" s="7" t="s">
        <v>262</v>
      </c>
      <c r="G210" s="10"/>
      <c r="H210" s="10"/>
      <c r="I210" s="11">
        <v>282.16798</v>
      </c>
      <c r="J210" s="10"/>
      <c r="K210" s="10"/>
      <c r="L210" s="10"/>
      <c r="M210" s="10"/>
      <c r="N210" s="10">
        <v>0</v>
      </c>
    </row>
    <row r="211" spans="1:14" x14ac:dyDescent="0.25">
      <c r="A211" s="7">
        <v>4.5999999999999999E-2</v>
      </c>
      <c r="B211" s="8">
        <f>LOG(1/A211,2)</f>
        <v>4.4422223286050748</v>
      </c>
      <c r="C211" s="9">
        <v>1.78503834196772E-2</v>
      </c>
      <c r="D211" s="8">
        <f>-1*LOG(C211,10)</f>
        <v>1.7483524509656989</v>
      </c>
      <c r="E211" s="7" t="s">
        <v>2</v>
      </c>
      <c r="F211" s="7" t="s">
        <v>56</v>
      </c>
      <c r="G211" s="10">
        <v>1</v>
      </c>
      <c r="H211" s="10"/>
      <c r="I211" s="11">
        <v>283.09132</v>
      </c>
      <c r="J211" s="10">
        <v>0</v>
      </c>
      <c r="K211" s="10"/>
      <c r="L211" s="10" t="s">
        <v>422</v>
      </c>
      <c r="M211" s="10" t="b">
        <v>1</v>
      </c>
      <c r="N211" s="10">
        <v>1</v>
      </c>
    </row>
    <row r="212" spans="1:14" x14ac:dyDescent="0.25">
      <c r="A212" s="7">
        <v>1.127</v>
      </c>
      <c r="B212" s="8">
        <f>LOG(1/A212,2)</f>
        <v>-0.17248751551013411</v>
      </c>
      <c r="C212" s="9">
        <v>0.99890485789675698</v>
      </c>
      <c r="D212" s="8">
        <f>-1*LOG(C212,10)</f>
        <v>4.758747951876232E-4</v>
      </c>
      <c r="E212" s="7" t="s">
        <v>2</v>
      </c>
      <c r="F212" s="7" t="s">
        <v>264</v>
      </c>
      <c r="G212" s="10"/>
      <c r="H212" s="10"/>
      <c r="I212" s="11">
        <v>283.32400999999999</v>
      </c>
      <c r="J212" s="10"/>
      <c r="K212" s="10"/>
      <c r="L212" s="10"/>
      <c r="M212" s="10"/>
      <c r="N212" s="10">
        <v>0</v>
      </c>
    </row>
    <row r="213" spans="1:14" x14ac:dyDescent="0.25">
      <c r="A213" s="7">
        <v>3.2330000000000001</v>
      </c>
      <c r="B213" s="8">
        <f>LOG(1/A213,2)</f>
        <v>-1.6928735074639985</v>
      </c>
      <c r="C213" s="9">
        <v>0.13614838109463201</v>
      </c>
      <c r="D213" s="8">
        <f>-1*LOG(C213,10)</f>
        <v>0.86598751837725274</v>
      </c>
      <c r="E213" s="7" t="s">
        <v>2</v>
      </c>
      <c r="F213" s="7" t="s">
        <v>350</v>
      </c>
      <c r="G213" s="10"/>
      <c r="H213" s="10"/>
      <c r="I213" s="11">
        <v>285.30329</v>
      </c>
      <c r="J213" s="10"/>
      <c r="K213" s="10"/>
      <c r="L213" s="10"/>
      <c r="M213" s="10"/>
      <c r="N213" s="10">
        <v>0</v>
      </c>
    </row>
    <row r="214" spans="1:14" x14ac:dyDescent="0.25">
      <c r="A214" s="7">
        <v>6.7309999999999999</v>
      </c>
      <c r="B214" s="8">
        <f>LOG(1/A214,2)</f>
        <v>-2.7508208566732777</v>
      </c>
      <c r="C214" s="9">
        <v>0.16513978017284001</v>
      </c>
      <c r="D214" s="8">
        <f>-1*LOG(C214,10)</f>
        <v>0.78214829785434981</v>
      </c>
      <c r="E214" s="7" t="s">
        <v>2</v>
      </c>
      <c r="F214" s="7" t="s">
        <v>370</v>
      </c>
      <c r="G214" s="10"/>
      <c r="H214" s="10"/>
      <c r="I214" s="11">
        <v>286.22579000000002</v>
      </c>
      <c r="J214" s="10"/>
      <c r="K214" s="10"/>
      <c r="L214" s="10"/>
      <c r="M214" s="10"/>
      <c r="N214" s="10">
        <v>0</v>
      </c>
    </row>
    <row r="215" spans="1:14" x14ac:dyDescent="0.25">
      <c r="A215" s="7">
        <v>0.64100000000000001</v>
      </c>
      <c r="B215" s="8">
        <f>LOG(1/A215,2)</f>
        <v>0.64160373804334603</v>
      </c>
      <c r="C215" s="9">
        <v>0.89899864696081899</v>
      </c>
      <c r="D215" s="8">
        <f>-1*LOG(C215,10)</f>
        <v>4.624096190180161E-2</v>
      </c>
      <c r="E215" s="7" t="s">
        <v>2</v>
      </c>
      <c r="F215" s="7" t="s">
        <v>227</v>
      </c>
      <c r="G215" s="10"/>
      <c r="H215" s="10"/>
      <c r="I215" s="11">
        <v>290.06279000000001</v>
      </c>
      <c r="J215" s="10">
        <v>0</v>
      </c>
      <c r="K215" s="10"/>
      <c r="L215" s="10"/>
      <c r="M215" s="10" t="b">
        <v>0</v>
      </c>
      <c r="N215" s="10">
        <v>1</v>
      </c>
    </row>
    <row r="216" spans="1:14" x14ac:dyDescent="0.25">
      <c r="A216" s="7">
        <v>1.3109999999999999</v>
      </c>
      <c r="B216" s="8">
        <f>LOG(1/A216,2)</f>
        <v>-0.39066768555966752</v>
      </c>
      <c r="C216" s="9">
        <v>0.95076141606730302</v>
      </c>
      <c r="D216" s="8">
        <f>-1*LOG(C216,10)</f>
        <v>2.1928451185621121E-2</v>
      </c>
      <c r="E216" s="7" t="s">
        <v>2</v>
      </c>
      <c r="F216" s="7" t="s">
        <v>278</v>
      </c>
      <c r="G216" s="10"/>
      <c r="H216" s="10"/>
      <c r="I216" s="11">
        <v>291.09508</v>
      </c>
      <c r="J216" s="10"/>
      <c r="K216" s="10"/>
      <c r="L216" s="10"/>
      <c r="M216" s="10"/>
      <c r="N216" s="10">
        <v>0</v>
      </c>
    </row>
    <row r="217" spans="1:14" x14ac:dyDescent="0.25">
      <c r="A217" s="7">
        <v>2.41</v>
      </c>
      <c r="B217" s="8">
        <f>LOG(1/A217,2)</f>
        <v>-1.2690331464552371</v>
      </c>
      <c r="C217" s="9">
        <v>0.74218400312577804</v>
      </c>
      <c r="D217" s="8">
        <f>-1*LOG(C217,10)</f>
        <v>0.12948841057612367</v>
      </c>
      <c r="E217" s="7" t="s">
        <v>144</v>
      </c>
      <c r="F217" s="7" t="s">
        <v>145</v>
      </c>
      <c r="G217" s="10"/>
      <c r="H217" s="10"/>
      <c r="I217" s="11">
        <v>294.18615</v>
      </c>
      <c r="J217" s="10"/>
      <c r="K217" s="10"/>
      <c r="L217" s="7"/>
      <c r="M217" s="10"/>
      <c r="N217" s="10">
        <v>0</v>
      </c>
    </row>
    <row r="218" spans="1:14" x14ac:dyDescent="0.25">
      <c r="A218" s="7">
        <v>1.5940000000000001</v>
      </c>
      <c r="B218" s="8">
        <f>LOG(1/A218,2)</f>
        <v>-0.67265162932838496</v>
      </c>
      <c r="C218" s="9">
        <v>0.44040159194790801</v>
      </c>
      <c r="D218" s="8">
        <f>-1*LOG(C218,10)</f>
        <v>0.35615111982530318</v>
      </c>
      <c r="E218" s="7" t="s">
        <v>2</v>
      </c>
      <c r="F218" s="7" t="s">
        <v>145</v>
      </c>
      <c r="G218" s="10"/>
      <c r="H218" s="10"/>
      <c r="I218" s="11">
        <v>294.18617</v>
      </c>
      <c r="J218" s="10"/>
      <c r="K218" s="10"/>
      <c r="L218" s="10"/>
      <c r="M218" s="10"/>
      <c r="N218" s="10">
        <v>0</v>
      </c>
    </row>
    <row r="219" spans="1:14" x14ac:dyDescent="0.25">
      <c r="A219" s="7">
        <v>4.2969999999999997</v>
      </c>
      <c r="B219" s="8">
        <f>LOG(1/A219,2)</f>
        <v>-2.1033297771118518</v>
      </c>
      <c r="C219" s="9">
        <v>0.79252458525808001</v>
      </c>
      <c r="D219" s="8">
        <f>-1*LOG(C219,10)</f>
        <v>0.10098725645871957</v>
      </c>
      <c r="E219" s="7" t="s">
        <v>2</v>
      </c>
      <c r="F219" s="7" t="s">
        <v>360</v>
      </c>
      <c r="G219" s="10"/>
      <c r="H219" s="10"/>
      <c r="I219" s="11">
        <v>296.18362999999999</v>
      </c>
      <c r="J219" s="10"/>
      <c r="K219" s="10"/>
      <c r="L219" s="10"/>
      <c r="M219" s="10"/>
      <c r="N219" s="10">
        <v>0</v>
      </c>
    </row>
    <row r="220" spans="1:14" x14ac:dyDescent="0.25">
      <c r="A220" s="7">
        <v>0.94</v>
      </c>
      <c r="B220" s="8">
        <f>LOG(1/A220,2)</f>
        <v>8.9267338097087298E-2</v>
      </c>
      <c r="C220" s="9">
        <v>0.927567541871961</v>
      </c>
      <c r="D220" s="8">
        <f>-1*LOG(C220,10)</f>
        <v>3.265445692121384E-2</v>
      </c>
      <c r="E220" s="7" t="s">
        <v>2</v>
      </c>
      <c r="F220" s="7" t="s">
        <v>250</v>
      </c>
      <c r="G220" s="10"/>
      <c r="H220" s="10"/>
      <c r="I220" s="11">
        <v>297.0804</v>
      </c>
      <c r="J220" s="10"/>
      <c r="K220" s="10"/>
      <c r="L220" s="10"/>
      <c r="M220" s="10"/>
      <c r="N220" s="10">
        <v>0</v>
      </c>
    </row>
    <row r="221" spans="1:14" x14ac:dyDescent="0.25">
      <c r="A221" s="7">
        <v>0.52400000000000002</v>
      </c>
      <c r="B221" s="8">
        <f>LOG(1/A221,2)</f>
        <v>0.93236128312463673</v>
      </c>
      <c r="C221" s="9">
        <v>0.51621345367738303</v>
      </c>
      <c r="D221" s="8">
        <f>-1*LOG(C221,10)</f>
        <v>0.28717068095892806</v>
      </c>
      <c r="E221" s="7" t="s">
        <v>2</v>
      </c>
      <c r="F221" s="7" t="s">
        <v>218</v>
      </c>
      <c r="G221" s="10"/>
      <c r="H221" s="10"/>
      <c r="I221" s="11">
        <v>299.03643</v>
      </c>
      <c r="J221" s="10"/>
      <c r="K221" s="10"/>
      <c r="L221" s="10"/>
      <c r="M221" s="10"/>
      <c r="N221" s="10">
        <v>0</v>
      </c>
    </row>
    <row r="222" spans="1:14" x14ac:dyDescent="0.25">
      <c r="A222" s="7">
        <v>0.873</v>
      </c>
      <c r="B222" s="8">
        <f>LOG(1/A222,2)</f>
        <v>0.19594644103264694</v>
      </c>
      <c r="C222" s="9">
        <v>0.92818346447936295</v>
      </c>
      <c r="D222" s="8">
        <f>-1*LOG(C222,10)</f>
        <v>3.2366172772553076E-2</v>
      </c>
      <c r="E222" s="7" t="s">
        <v>2</v>
      </c>
      <c r="F222" s="7" t="s">
        <v>241</v>
      </c>
      <c r="G222" s="10"/>
      <c r="H222" s="10"/>
      <c r="I222" s="11">
        <v>300.27778999999998</v>
      </c>
      <c r="J222" s="10"/>
      <c r="K222" s="10"/>
      <c r="L222" s="10"/>
      <c r="M222" s="10"/>
      <c r="N222" s="10">
        <v>0</v>
      </c>
    </row>
    <row r="223" spans="1:14" x14ac:dyDescent="0.25">
      <c r="A223" s="7">
        <v>1.2390000000000001</v>
      </c>
      <c r="B223" s="8">
        <f>LOG(1/A223,2)</f>
        <v>-0.30917618747851455</v>
      </c>
      <c r="C223" s="9">
        <v>0.99548828527964395</v>
      </c>
      <c r="D223" s="8">
        <f>-1*LOG(C223,10)</f>
        <v>1.9638463029129252E-3</v>
      </c>
      <c r="E223" s="7" t="s">
        <v>2</v>
      </c>
      <c r="F223" s="7" t="s">
        <v>270</v>
      </c>
      <c r="G223" s="10"/>
      <c r="H223" s="10"/>
      <c r="I223" s="11">
        <v>303.07303999999999</v>
      </c>
      <c r="J223" s="10"/>
      <c r="K223" s="10"/>
      <c r="L223" s="10"/>
      <c r="M223" s="10"/>
      <c r="N223" s="10">
        <v>0</v>
      </c>
    </row>
    <row r="224" spans="1:14" x14ac:dyDescent="0.25">
      <c r="A224" s="7">
        <v>0.19500000000000001</v>
      </c>
      <c r="B224" s="8">
        <f>LOG(1/A224,2)</f>
        <v>2.3584539709124765</v>
      </c>
      <c r="C224" s="9">
        <v>0.105373115922473</v>
      </c>
      <c r="D224" s="8">
        <f>-1*LOG(C224,10)</f>
        <v>0.97727017750872947</v>
      </c>
      <c r="E224" s="7" t="s">
        <v>2</v>
      </c>
      <c r="F224" s="7" t="s">
        <v>196</v>
      </c>
      <c r="G224" s="10">
        <v>1</v>
      </c>
      <c r="H224" s="10"/>
      <c r="I224" s="11">
        <v>305.06047000000001</v>
      </c>
      <c r="J224" s="10"/>
      <c r="K224" s="10"/>
      <c r="L224" s="10"/>
      <c r="M224" s="10"/>
      <c r="N224" s="10">
        <v>0</v>
      </c>
    </row>
    <row r="225" spans="1:14" x14ac:dyDescent="0.25">
      <c r="A225" s="7">
        <v>1.0389999999999999</v>
      </c>
      <c r="B225" s="8">
        <f>LOG(1/A225,2)</f>
        <v>-5.5195654242124685E-2</v>
      </c>
      <c r="C225" s="9">
        <v>0.96747693891805298</v>
      </c>
      <c r="D225" s="8">
        <f>-1*LOG(C225,10)</f>
        <v>1.4359378164347398E-2</v>
      </c>
      <c r="E225" s="7" t="s">
        <v>2</v>
      </c>
      <c r="F225" s="7" t="s">
        <v>255</v>
      </c>
      <c r="G225" s="10"/>
      <c r="H225" s="10"/>
      <c r="I225" s="11">
        <v>305.07002</v>
      </c>
      <c r="J225" s="10"/>
      <c r="K225" s="10"/>
      <c r="L225" s="10"/>
      <c r="M225" s="10"/>
      <c r="N225" s="10">
        <v>0</v>
      </c>
    </row>
    <row r="226" spans="1:14" x14ac:dyDescent="0.25">
      <c r="A226" s="7">
        <v>0.02</v>
      </c>
      <c r="B226" s="8">
        <f>LOG(1/A226,2)</f>
        <v>5.6438561897747244</v>
      </c>
      <c r="C226" s="9">
        <v>6.3737107977960797E-2</v>
      </c>
      <c r="D226" s="8">
        <f>-1*LOG(C226,10)</f>
        <v>1.1956076461918672</v>
      </c>
      <c r="E226" s="7" t="s">
        <v>2</v>
      </c>
      <c r="F226" s="7" t="s">
        <v>172</v>
      </c>
      <c r="G226" s="10"/>
      <c r="H226" s="10"/>
      <c r="I226" s="11">
        <v>305.07375999999999</v>
      </c>
      <c r="J226" s="10"/>
      <c r="K226" s="10"/>
      <c r="L226" s="10"/>
      <c r="M226" s="10"/>
      <c r="N226" s="10">
        <v>0</v>
      </c>
    </row>
    <row r="227" spans="1:14" x14ac:dyDescent="0.25">
      <c r="A227" s="7">
        <v>1.7749999999999999</v>
      </c>
      <c r="B227" s="8">
        <f>LOG(1/A227,2)</f>
        <v>-0.82781902461731971</v>
      </c>
      <c r="C227" s="9">
        <v>0.28457573766729899</v>
      </c>
      <c r="D227" s="8">
        <f>-1*LOG(C227,10)</f>
        <v>0.54580212971335973</v>
      </c>
      <c r="E227" s="7" t="s">
        <v>2</v>
      </c>
      <c r="F227" s="7" t="s">
        <v>110</v>
      </c>
      <c r="G227" s="10"/>
      <c r="H227" s="10"/>
      <c r="I227" s="11">
        <v>305.07767999999999</v>
      </c>
      <c r="J227" s="10">
        <v>0</v>
      </c>
      <c r="K227" s="10"/>
      <c r="L227" s="10"/>
      <c r="M227" s="10" t="b">
        <v>0</v>
      </c>
      <c r="N227" s="10">
        <v>1</v>
      </c>
    </row>
    <row r="228" spans="1:14" x14ac:dyDescent="0.25">
      <c r="A228" s="7">
        <v>8.1280000000000001</v>
      </c>
      <c r="B228" s="8">
        <f>LOG(1/A228,2)</f>
        <v>-3.0229004021100785</v>
      </c>
      <c r="C228" s="9">
        <v>0.52075398350131297</v>
      </c>
      <c r="D228" s="8">
        <f>-1*LOG(C228,10)</f>
        <v>0.28336739923711135</v>
      </c>
      <c r="E228" s="7" t="s">
        <v>2</v>
      </c>
      <c r="F228" s="7" t="s">
        <v>372</v>
      </c>
      <c r="G228" s="10"/>
      <c r="H228" s="10"/>
      <c r="I228" s="11">
        <v>306.02492999999998</v>
      </c>
      <c r="J228" s="10"/>
      <c r="K228" s="10"/>
      <c r="L228" s="10"/>
      <c r="M228" s="10"/>
      <c r="N228" s="10">
        <v>0</v>
      </c>
    </row>
    <row r="229" spans="1:14" x14ac:dyDescent="0.25">
      <c r="A229" s="7">
        <v>1.0580000000000001</v>
      </c>
      <c r="B229" s="8">
        <f>LOG(1/A229,2)</f>
        <v>-8.1339627451938831E-2</v>
      </c>
      <c r="C229" s="9">
        <v>0.91313678804791898</v>
      </c>
      <c r="D229" s="8">
        <f>-1*LOG(C229,10)</f>
        <v>3.946416020431795E-2</v>
      </c>
      <c r="E229" s="7" t="s">
        <v>2</v>
      </c>
      <c r="F229" s="7" t="s">
        <v>2</v>
      </c>
      <c r="G229" s="10"/>
      <c r="H229" s="10"/>
      <c r="I229" s="11">
        <v>307.09471000000002</v>
      </c>
      <c r="J229" s="10"/>
      <c r="K229" s="10"/>
      <c r="L229" s="10"/>
      <c r="M229" s="10"/>
      <c r="N229" s="10">
        <v>0</v>
      </c>
    </row>
    <row r="230" spans="1:14" x14ac:dyDescent="0.25">
      <c r="A230" s="7">
        <v>1.31</v>
      </c>
      <c r="B230" s="8">
        <f>LOG(1/A230,2)</f>
        <v>-0.38956681176272573</v>
      </c>
      <c r="C230" s="9">
        <v>0.98925602419245595</v>
      </c>
      <c r="D230" s="8">
        <f>-1*LOG(C230,10)</f>
        <v>4.6912963658765593E-3</v>
      </c>
      <c r="E230" s="7" t="s">
        <v>2</v>
      </c>
      <c r="F230" s="7" t="s">
        <v>31</v>
      </c>
      <c r="G230" s="10"/>
      <c r="H230" s="10"/>
      <c r="I230" s="11">
        <v>308.09113000000002</v>
      </c>
      <c r="J230" s="10">
        <v>0</v>
      </c>
      <c r="K230" s="10"/>
      <c r="L230" s="10"/>
      <c r="M230" s="10" t="b">
        <v>1</v>
      </c>
      <c r="N230" s="10">
        <v>1</v>
      </c>
    </row>
    <row r="231" spans="1:14" x14ac:dyDescent="0.25">
      <c r="A231" s="7">
        <v>5.1999999999999998E-2</v>
      </c>
      <c r="B231" s="8">
        <f>LOG(1/A231,2)</f>
        <v>4.2653445665209953</v>
      </c>
      <c r="C231" s="9">
        <v>3.6174883301484599E-2</v>
      </c>
      <c r="D231" s="8">
        <f>-1*LOG(C231,10)</f>
        <v>1.4415928612207571</v>
      </c>
      <c r="E231" s="7" t="s">
        <v>2</v>
      </c>
      <c r="F231" s="7" t="s">
        <v>181</v>
      </c>
      <c r="G231" s="10">
        <v>1</v>
      </c>
      <c r="H231" s="10"/>
      <c r="I231" s="11">
        <v>308.10039</v>
      </c>
      <c r="J231" s="10"/>
      <c r="K231" s="10"/>
      <c r="L231" s="10"/>
      <c r="M231" s="10"/>
      <c r="N231" s="10">
        <v>0</v>
      </c>
    </row>
    <row r="232" spans="1:14" x14ac:dyDescent="0.25">
      <c r="A232" s="7">
        <v>2.0819999999999999</v>
      </c>
      <c r="B232" s="8">
        <f>LOG(1/A232,2)</f>
        <v>-1.0579700686373299</v>
      </c>
      <c r="C232" s="9">
        <v>0.491117387101419</v>
      </c>
      <c r="D232" s="8">
        <f>-1*LOG(C232,10)</f>
        <v>0.30881469020451047</v>
      </c>
      <c r="E232" s="7" t="s">
        <v>135</v>
      </c>
      <c r="F232" s="7" t="s">
        <v>136</v>
      </c>
      <c r="G232" s="10"/>
      <c r="H232" s="10"/>
      <c r="I232" s="11">
        <v>310.18104</v>
      </c>
      <c r="J232" s="10"/>
      <c r="K232" s="10"/>
      <c r="L232" s="10"/>
      <c r="M232" s="10"/>
      <c r="N232" s="10">
        <v>0</v>
      </c>
    </row>
    <row r="233" spans="1:14" x14ac:dyDescent="0.25">
      <c r="A233" s="7">
        <v>2.8839999999999999</v>
      </c>
      <c r="B233" s="8">
        <f>LOG(1/A233,2)</f>
        <v>-1.5280711645787355</v>
      </c>
      <c r="C233" s="9">
        <v>0.99301211164566605</v>
      </c>
      <c r="D233" s="8">
        <f>-1*LOG(C233,10)</f>
        <v>3.045454436339376E-3</v>
      </c>
      <c r="E233" s="7" t="s">
        <v>2</v>
      </c>
      <c r="F233" s="7" t="s">
        <v>347</v>
      </c>
      <c r="G233" s="10"/>
      <c r="H233" s="10"/>
      <c r="I233" s="11">
        <v>310.19931000000003</v>
      </c>
      <c r="J233" s="10"/>
      <c r="K233" s="10"/>
      <c r="L233" s="10"/>
      <c r="M233" s="10"/>
      <c r="N233" s="10">
        <v>0</v>
      </c>
    </row>
    <row r="234" spans="1:14" x14ac:dyDescent="0.25">
      <c r="A234" s="7">
        <v>1.361</v>
      </c>
      <c r="B234" s="8">
        <f>LOG(1/A234,2)</f>
        <v>-0.4446670668419076</v>
      </c>
      <c r="C234" s="9">
        <v>0.680498934160779</v>
      </c>
      <c r="D234" s="8">
        <f>-1*LOG(C234,10)</f>
        <v>0.16717255067880193</v>
      </c>
      <c r="E234" s="7" t="s">
        <v>2</v>
      </c>
      <c r="F234" s="7" t="s">
        <v>2</v>
      </c>
      <c r="G234" s="10"/>
      <c r="H234" s="10"/>
      <c r="I234" s="11">
        <v>311.12601999999998</v>
      </c>
      <c r="J234" s="10"/>
      <c r="K234" s="10"/>
      <c r="L234" s="10"/>
      <c r="M234" s="10"/>
      <c r="N234" s="10">
        <v>0</v>
      </c>
    </row>
    <row r="235" spans="1:14" x14ac:dyDescent="0.25">
      <c r="A235" s="7">
        <v>1.9990000000000001</v>
      </c>
      <c r="B235" s="8">
        <f>LOG(1/A235,2)</f>
        <v>-0.99927847208254073</v>
      </c>
      <c r="C235" s="9">
        <v>0.93682264485174105</v>
      </c>
      <c r="D235" s="8">
        <f>-1*LOG(C235,10)</f>
        <v>2.8342620054295276E-2</v>
      </c>
      <c r="E235" s="7" t="s">
        <v>2</v>
      </c>
      <c r="F235" s="7" t="s">
        <v>331</v>
      </c>
      <c r="G235" s="10"/>
      <c r="H235" s="10"/>
      <c r="I235" s="11">
        <v>312.12241999999998</v>
      </c>
      <c r="J235" s="10"/>
      <c r="K235" s="10"/>
      <c r="L235" s="10"/>
      <c r="M235" s="10"/>
      <c r="N235" s="10">
        <v>0</v>
      </c>
    </row>
    <row r="236" spans="1:14" x14ac:dyDescent="0.25">
      <c r="A236" s="7">
        <v>0.43099999999999999</v>
      </c>
      <c r="B236" s="8">
        <f>LOG(1/A236,2)</f>
        <v>1.2142402255729889</v>
      </c>
      <c r="C236" s="9">
        <v>0.44035983215150598</v>
      </c>
      <c r="D236" s="8">
        <f>-1*LOG(C236,10)</f>
        <v>0.356192302485352</v>
      </c>
      <c r="E236" s="7" t="s">
        <v>2</v>
      </c>
      <c r="F236" s="7" t="s">
        <v>214</v>
      </c>
      <c r="G236" s="10"/>
      <c r="H236" s="10"/>
      <c r="I236" s="11">
        <v>312.17552999999998</v>
      </c>
      <c r="J236" s="10"/>
      <c r="K236" s="10"/>
      <c r="L236" s="10"/>
      <c r="M236" s="10"/>
      <c r="N236" s="10">
        <v>0</v>
      </c>
    </row>
    <row r="237" spans="1:14" x14ac:dyDescent="0.25">
      <c r="A237" s="7">
        <v>3.8170000000000002</v>
      </c>
      <c r="B237" s="8">
        <f>LOG(1/A237,2)</f>
        <v>-1.9324391865534711</v>
      </c>
      <c r="C237" s="9">
        <v>0.44282741714412299</v>
      </c>
      <c r="D237" s="8">
        <f>-1*LOG(C237,10)</f>
        <v>0.35376549812351576</v>
      </c>
      <c r="E237" s="7" t="s">
        <v>2</v>
      </c>
      <c r="F237" s="7" t="s">
        <v>355</v>
      </c>
      <c r="G237" s="10"/>
      <c r="H237" s="10"/>
      <c r="I237" s="11">
        <v>313.33467000000002</v>
      </c>
      <c r="J237" s="10"/>
      <c r="K237" s="10"/>
      <c r="L237" s="10"/>
      <c r="M237" s="10"/>
      <c r="N237" s="10">
        <v>0</v>
      </c>
    </row>
    <row r="238" spans="1:14" x14ac:dyDescent="0.25">
      <c r="A238" s="7">
        <v>0.92100000000000004</v>
      </c>
      <c r="B238" s="8">
        <f>LOG(1/A238,2)</f>
        <v>0.11872693857075152</v>
      </c>
      <c r="C238" s="9">
        <v>0.85240063432729796</v>
      </c>
      <c r="D238" s="8">
        <f>-1*LOG(C238,10)</f>
        <v>6.9356235770666796E-2</v>
      </c>
      <c r="E238" s="7" t="s">
        <v>2</v>
      </c>
      <c r="F238" s="7" t="s">
        <v>248</v>
      </c>
      <c r="G238" s="10"/>
      <c r="H238" s="10"/>
      <c r="I238" s="11">
        <v>314.11988000000002</v>
      </c>
      <c r="J238" s="10"/>
      <c r="K238" s="10"/>
      <c r="L238" s="10"/>
      <c r="M238" s="10"/>
      <c r="N238" s="10">
        <v>0</v>
      </c>
    </row>
    <row r="239" spans="1:14" x14ac:dyDescent="0.25">
      <c r="A239" s="7">
        <v>6.9000000000000006E-2</v>
      </c>
      <c r="B239" s="8">
        <f>LOG(1/A239,2)</f>
        <v>3.8572598278839179</v>
      </c>
      <c r="C239" s="9">
        <v>2.8601753458490402E-4</v>
      </c>
      <c r="D239" s="8">
        <f>-1*LOG(C239,10)</f>
        <v>3.5436073412065032</v>
      </c>
      <c r="E239" s="7" t="s">
        <v>2</v>
      </c>
      <c r="F239" s="7" t="s">
        <v>184</v>
      </c>
      <c r="G239" s="10">
        <v>1</v>
      </c>
      <c r="H239" s="10"/>
      <c r="I239" s="11">
        <v>315.09843000000001</v>
      </c>
      <c r="J239" s="10"/>
      <c r="K239" s="10"/>
      <c r="L239" s="10"/>
      <c r="M239" s="10"/>
      <c r="N239" s="10">
        <v>0</v>
      </c>
    </row>
    <row r="240" spans="1:14" x14ac:dyDescent="0.25">
      <c r="A240" s="7">
        <v>0.29099999999999998</v>
      </c>
      <c r="B240" s="8">
        <f>LOG(1/A240,2)</f>
        <v>1.7809089417538033</v>
      </c>
      <c r="C240" s="9">
        <v>0.37531824712587503</v>
      </c>
      <c r="D240" s="8">
        <f>-1*LOG(C240,10)</f>
        <v>0.42560032065636527</v>
      </c>
      <c r="E240" s="7" t="s">
        <v>2</v>
      </c>
      <c r="F240" s="7" t="s">
        <v>205</v>
      </c>
      <c r="G240" s="10"/>
      <c r="H240" s="10"/>
      <c r="I240" s="11">
        <v>315.10953999999998</v>
      </c>
      <c r="J240" s="10"/>
      <c r="K240" s="10"/>
      <c r="L240" s="10"/>
      <c r="M240" s="10"/>
      <c r="N240" s="10">
        <v>0</v>
      </c>
    </row>
    <row r="241" spans="1:14" x14ac:dyDescent="0.25">
      <c r="A241" s="7">
        <v>2.657</v>
      </c>
      <c r="B241" s="8">
        <f>LOG(1/A241,2)</f>
        <v>-1.4097982278284196</v>
      </c>
      <c r="C241" s="9">
        <v>0.85309363874133803</v>
      </c>
      <c r="D241" s="8">
        <f>-1*LOG(C241,10)</f>
        <v>6.9003296433057776E-2</v>
      </c>
      <c r="E241" s="7" t="s">
        <v>2</v>
      </c>
      <c r="F241" s="7" t="s">
        <v>2</v>
      </c>
      <c r="G241" s="10"/>
      <c r="H241" s="10"/>
      <c r="I241" s="11">
        <v>317.78595999999999</v>
      </c>
      <c r="J241" s="10"/>
      <c r="K241" s="10"/>
      <c r="L241" s="10"/>
      <c r="M241" s="10"/>
      <c r="N241" s="10">
        <v>0</v>
      </c>
    </row>
    <row r="242" spans="1:14" x14ac:dyDescent="0.25">
      <c r="A242" s="7">
        <v>0.13600000000000001</v>
      </c>
      <c r="B242" s="8">
        <f>LOG(1/A242,2)</f>
        <v>2.8783214434117474</v>
      </c>
      <c r="C242" s="9">
        <v>1.39282125806521E-2</v>
      </c>
      <c r="D242" s="8">
        <f>-1*LOG(C242,10)</f>
        <v>1.8561046133798391</v>
      </c>
      <c r="E242" s="7" t="s">
        <v>2</v>
      </c>
      <c r="F242" s="7" t="s">
        <v>61</v>
      </c>
      <c r="G242" s="10"/>
      <c r="H242" s="10"/>
      <c r="I242" s="11">
        <v>319.03550999999999</v>
      </c>
      <c r="J242" s="10">
        <v>0</v>
      </c>
      <c r="K242" s="10"/>
      <c r="L242" s="10"/>
      <c r="M242" s="10" t="b">
        <v>1</v>
      </c>
      <c r="N242" s="10">
        <v>1</v>
      </c>
    </row>
    <row r="243" spans="1:14" x14ac:dyDescent="0.25">
      <c r="A243" s="7">
        <v>1.89</v>
      </c>
      <c r="B243" s="8">
        <f>LOG(1/A243,2)</f>
        <v>-0.91838623444634782</v>
      </c>
      <c r="C243" s="9">
        <v>8.2853855028286696E-2</v>
      </c>
      <c r="D243" s="8">
        <f>-1*LOG(C243,10)</f>
        <v>1.0816872798992871</v>
      </c>
      <c r="E243" s="7" t="s">
        <v>2</v>
      </c>
      <c r="F243" s="7" t="s">
        <v>329</v>
      </c>
      <c r="G243" s="10"/>
      <c r="H243" s="10"/>
      <c r="I243" s="11">
        <v>322.21062000000001</v>
      </c>
      <c r="J243" s="10"/>
      <c r="K243" s="10"/>
      <c r="L243" s="10"/>
      <c r="M243" s="10"/>
      <c r="N243" s="10">
        <v>0</v>
      </c>
    </row>
    <row r="244" spans="1:14" x14ac:dyDescent="0.25">
      <c r="A244" s="7">
        <v>1.8109999999999999</v>
      </c>
      <c r="B244" s="8">
        <f>LOG(1/A244,2)</f>
        <v>-0.85678654628808082</v>
      </c>
      <c r="C244" s="9">
        <v>0.40700148057442098</v>
      </c>
      <c r="D244" s="8">
        <f>-1*LOG(C244,10)</f>
        <v>0.3904040109120489</v>
      </c>
      <c r="E244" s="7" t="s">
        <v>2</v>
      </c>
      <c r="F244" s="7" t="s">
        <v>326</v>
      </c>
      <c r="G244" s="10"/>
      <c r="H244" s="10"/>
      <c r="I244" s="11">
        <v>322.21739000000002</v>
      </c>
      <c r="J244" s="10"/>
      <c r="K244" s="10"/>
      <c r="L244" s="10"/>
      <c r="M244" s="10"/>
      <c r="N244" s="10">
        <v>0</v>
      </c>
    </row>
    <row r="245" spans="1:14" x14ac:dyDescent="0.25">
      <c r="A245" s="7">
        <v>0.06</v>
      </c>
      <c r="B245" s="8">
        <f>LOG(1/A245,2)</f>
        <v>4.0588936890535683</v>
      </c>
      <c r="C245" s="9">
        <v>0.19507621453952401</v>
      </c>
      <c r="D245" s="8">
        <f>-1*LOG(C245,10)</f>
        <v>0.70979568049766961</v>
      </c>
      <c r="E245" s="7" t="s">
        <v>2</v>
      </c>
      <c r="F245" s="7" t="s">
        <v>182</v>
      </c>
      <c r="G245" s="10">
        <v>1</v>
      </c>
      <c r="H245" s="10"/>
      <c r="I245" s="11">
        <v>323.99525</v>
      </c>
      <c r="J245" s="10"/>
      <c r="K245" s="10"/>
      <c r="L245" s="10"/>
      <c r="M245" s="10"/>
      <c r="N245" s="10">
        <v>0</v>
      </c>
    </row>
    <row r="246" spans="1:14" x14ac:dyDescent="0.25">
      <c r="A246" s="7">
        <v>0.57399999999999995</v>
      </c>
      <c r="B246" s="8">
        <f>LOG(1/A246,2)</f>
        <v>0.80087735798639936</v>
      </c>
      <c r="C246" s="9">
        <v>0.94498341516429496</v>
      </c>
      <c r="D246" s="8">
        <f>-1*LOG(C246,10)</f>
        <v>2.457581346516536E-2</v>
      </c>
      <c r="E246" s="7" t="s">
        <v>2</v>
      </c>
      <c r="F246" s="7" t="s">
        <v>224</v>
      </c>
      <c r="G246" s="10"/>
      <c r="H246" s="10"/>
      <c r="I246" s="11">
        <v>324.08591999999999</v>
      </c>
      <c r="J246" s="10"/>
      <c r="K246" s="10"/>
      <c r="L246" s="10"/>
      <c r="M246" s="10"/>
      <c r="N246" s="10">
        <v>0</v>
      </c>
    </row>
    <row r="247" spans="1:14" x14ac:dyDescent="0.25">
      <c r="A247" s="7">
        <v>9.173</v>
      </c>
      <c r="B247" s="8">
        <f>LOG(1/A247,2)</f>
        <v>-3.1973936397420721</v>
      </c>
      <c r="C247" s="9">
        <v>1.7012235008051501E-5</v>
      </c>
      <c r="D247" s="8">
        <f>-1*LOG(C247,10)</f>
        <v>4.7692386265461275</v>
      </c>
      <c r="E247" s="7" t="s">
        <v>2</v>
      </c>
      <c r="F247" s="7" t="s">
        <v>375</v>
      </c>
      <c r="G247" s="10"/>
      <c r="H247" s="10"/>
      <c r="I247" s="11">
        <v>326.06155999999999</v>
      </c>
      <c r="J247" s="10"/>
      <c r="K247" s="10"/>
      <c r="L247" s="10"/>
      <c r="M247" s="10"/>
      <c r="N247" s="10">
        <v>0</v>
      </c>
    </row>
    <row r="248" spans="1:14" x14ac:dyDescent="0.25">
      <c r="A248" s="7">
        <v>1.2290000000000001</v>
      </c>
      <c r="B248" s="8">
        <f>LOG(1/A248,2)</f>
        <v>-0.29748491571057473</v>
      </c>
      <c r="C248" s="9">
        <v>0.62518953397202404</v>
      </c>
      <c r="D248" s="8">
        <f>-1*LOG(C248,10)</f>
        <v>0.20398830092835127</v>
      </c>
      <c r="E248" s="7" t="s">
        <v>2</v>
      </c>
      <c r="F248" s="7" t="s">
        <v>76</v>
      </c>
      <c r="G248" s="10"/>
      <c r="H248" s="10"/>
      <c r="I248" s="11">
        <v>326.13207999999997</v>
      </c>
      <c r="J248" s="10">
        <v>0</v>
      </c>
      <c r="K248" s="10"/>
      <c r="L248" s="10"/>
      <c r="M248" s="10" t="b">
        <v>1</v>
      </c>
      <c r="N248" s="10">
        <v>1</v>
      </c>
    </row>
    <row r="249" spans="1:14" x14ac:dyDescent="0.25">
      <c r="A249" s="7">
        <v>1.6519999999999999</v>
      </c>
      <c r="B249" s="8">
        <f>LOG(1/A249,2)</f>
        <v>-0.72421368675735842</v>
      </c>
      <c r="C249" s="9">
        <v>0.19151429889927701</v>
      </c>
      <c r="D249" s="8">
        <f>-1*LOG(C249,10)</f>
        <v>0.71779879505711519</v>
      </c>
      <c r="E249" s="7" t="s">
        <v>2</v>
      </c>
      <c r="F249" s="7" t="s">
        <v>310</v>
      </c>
      <c r="G249" s="10"/>
      <c r="H249" s="10"/>
      <c r="I249" s="11">
        <v>326.15071</v>
      </c>
      <c r="J249" s="10">
        <v>0</v>
      </c>
      <c r="K249" s="10"/>
      <c r="L249" s="10"/>
      <c r="M249" s="10" t="b">
        <v>1</v>
      </c>
      <c r="N249" s="10">
        <v>1</v>
      </c>
    </row>
    <row r="250" spans="1:14" x14ac:dyDescent="0.25">
      <c r="A250" s="7">
        <v>0.59299999999999997</v>
      </c>
      <c r="B250" s="8">
        <f>LOG(1/A250,2)</f>
        <v>0.75389599011608355</v>
      </c>
      <c r="C250" s="9">
        <v>0.37157042183945599</v>
      </c>
      <c r="D250" s="8">
        <f>-1*LOG(C250,10)</f>
        <v>0.42995886449317422</v>
      </c>
      <c r="E250" s="7" t="s">
        <v>160</v>
      </c>
      <c r="F250" s="7" t="s">
        <v>161</v>
      </c>
      <c r="G250" s="10"/>
      <c r="H250" s="10"/>
      <c r="I250" s="11">
        <v>326.19116000000002</v>
      </c>
      <c r="J250" s="10"/>
      <c r="K250" s="10"/>
      <c r="L250" s="7"/>
      <c r="M250" s="10"/>
      <c r="N250" s="10">
        <v>0</v>
      </c>
    </row>
    <row r="251" spans="1:14" x14ac:dyDescent="0.25">
      <c r="A251" s="7">
        <v>1.859</v>
      </c>
      <c r="B251" s="8">
        <f>LOG(1/A251,2)</f>
        <v>-0.89452677025739447</v>
      </c>
      <c r="C251" s="9">
        <v>0.773919782941632</v>
      </c>
      <c r="D251" s="8">
        <f>-1*LOG(C251,10)</f>
        <v>0.11130405176054127</v>
      </c>
      <c r="E251" s="7" t="s">
        <v>2</v>
      </c>
      <c r="F251" s="7" t="s">
        <v>328</v>
      </c>
      <c r="G251" s="10"/>
      <c r="H251" s="10"/>
      <c r="I251" s="11">
        <v>326.1943</v>
      </c>
      <c r="J251" s="10"/>
      <c r="K251" s="10"/>
      <c r="L251" s="10"/>
      <c r="M251" s="10"/>
      <c r="N251" s="10">
        <v>0</v>
      </c>
    </row>
    <row r="252" spans="1:14" x14ac:dyDescent="0.25">
      <c r="A252" s="7">
        <v>0.373</v>
      </c>
      <c r="B252" s="8">
        <f>LOG(1/A252,2)</f>
        <v>1.4227524644068494</v>
      </c>
      <c r="C252" s="9">
        <v>0.236679248275244</v>
      </c>
      <c r="D252" s="8">
        <f>-1*LOG(C252,10)</f>
        <v>0.62583981876984351</v>
      </c>
      <c r="E252" s="7" t="s">
        <v>2</v>
      </c>
      <c r="F252" s="7" t="s">
        <v>211</v>
      </c>
      <c r="G252" s="10"/>
      <c r="H252" s="10"/>
      <c r="I252" s="11">
        <v>326.26839000000001</v>
      </c>
      <c r="J252" s="10"/>
      <c r="K252" s="10"/>
      <c r="L252" s="10"/>
      <c r="M252" s="10"/>
      <c r="N252" s="10">
        <v>0</v>
      </c>
    </row>
    <row r="253" spans="1:14" x14ac:dyDescent="0.25">
      <c r="A253" s="7">
        <v>1.085</v>
      </c>
      <c r="B253" s="8">
        <f>LOG(1/A253,2)</f>
        <v>-0.11769504266975463</v>
      </c>
      <c r="C253" s="9">
        <v>0.94555889175793595</v>
      </c>
      <c r="D253" s="8">
        <f>-1*LOG(C253,10)</f>
        <v>2.4311417036810518E-2</v>
      </c>
      <c r="E253" s="7" t="s">
        <v>2</v>
      </c>
      <c r="F253" s="7" t="s">
        <v>260</v>
      </c>
      <c r="G253" s="10"/>
      <c r="H253" s="10"/>
      <c r="I253" s="11">
        <v>328.30919</v>
      </c>
      <c r="J253" s="10"/>
      <c r="K253" s="10"/>
      <c r="L253" s="10"/>
      <c r="M253" s="10"/>
      <c r="N253" s="10">
        <v>0</v>
      </c>
    </row>
    <row r="254" spans="1:14" x14ac:dyDescent="0.25">
      <c r="A254" s="7">
        <v>0.81299999999999994</v>
      </c>
      <c r="B254" s="8">
        <f>LOG(1/A254,2)</f>
        <v>0.29867274258705928</v>
      </c>
      <c r="C254" s="9">
        <v>0.976166988646606</v>
      </c>
      <c r="D254" s="8">
        <f>-1*LOG(C254,10)</f>
        <v>1.0475883107514348E-2</v>
      </c>
      <c r="E254" s="7" t="s">
        <v>2</v>
      </c>
      <c r="F254" s="7" t="s">
        <v>238</v>
      </c>
      <c r="G254" s="10"/>
      <c r="H254" s="10"/>
      <c r="I254" s="11">
        <v>329.05207999999999</v>
      </c>
      <c r="J254" s="10">
        <v>0</v>
      </c>
      <c r="K254" s="10"/>
      <c r="L254" s="10"/>
      <c r="M254" s="10" t="b">
        <v>0</v>
      </c>
      <c r="N254" s="10">
        <v>1</v>
      </c>
    </row>
    <row r="255" spans="1:14" x14ac:dyDescent="0.25">
      <c r="A255" s="7">
        <v>10.103</v>
      </c>
      <c r="B255" s="8">
        <f>LOG(1/A255,2)</f>
        <v>-3.3367118475144326</v>
      </c>
      <c r="C255" s="9">
        <v>4.8587098795569404E-3</v>
      </c>
      <c r="D255" s="8">
        <f>-1*LOG(C255,10)</f>
        <v>2.3134790325009336</v>
      </c>
      <c r="E255" s="7" t="s">
        <v>2</v>
      </c>
      <c r="F255" s="7" t="s">
        <v>376</v>
      </c>
      <c r="G255" s="10"/>
      <c r="H255" s="10"/>
      <c r="I255" s="11">
        <v>330.03609</v>
      </c>
      <c r="J255" s="10"/>
      <c r="K255" s="10"/>
      <c r="L255" s="10"/>
      <c r="M255" s="10"/>
      <c r="N255" s="10">
        <v>0</v>
      </c>
    </row>
    <row r="256" spans="1:14" x14ac:dyDescent="0.25">
      <c r="A256" s="7">
        <v>1.617</v>
      </c>
      <c r="B256" s="8">
        <f>LOG(1/A256,2)</f>
        <v>-0.69331967881157464</v>
      </c>
      <c r="C256" s="9">
        <v>0.72768840467187601</v>
      </c>
      <c r="D256" s="8">
        <f>-1*LOG(C256,10)</f>
        <v>0.13805454527525185</v>
      </c>
      <c r="E256" s="7" t="s">
        <v>2</v>
      </c>
      <c r="F256" s="7" t="s">
        <v>304</v>
      </c>
      <c r="G256" s="10"/>
      <c r="H256" s="10"/>
      <c r="I256" s="11">
        <v>332.1234</v>
      </c>
      <c r="J256" s="10"/>
      <c r="K256" s="10"/>
      <c r="L256" s="10"/>
      <c r="M256" s="10"/>
      <c r="N256" s="10">
        <v>0</v>
      </c>
    </row>
    <row r="257" spans="1:14" x14ac:dyDescent="0.25">
      <c r="A257" s="7">
        <v>0.22</v>
      </c>
      <c r="B257" s="8">
        <f>LOG(1/A257,2)</f>
        <v>2.1844245711374275</v>
      </c>
      <c r="C257" s="9">
        <v>1.4166448362875599E-3</v>
      </c>
      <c r="D257" s="8">
        <f>-1*LOG(C257,10)</f>
        <v>2.8487390170596325</v>
      </c>
      <c r="E257" s="7" t="s">
        <v>2</v>
      </c>
      <c r="F257" s="7" t="s">
        <v>198</v>
      </c>
      <c r="G257" s="10">
        <v>1</v>
      </c>
      <c r="H257" s="10"/>
      <c r="I257" s="11">
        <v>335.08814999999998</v>
      </c>
      <c r="J257" s="10"/>
      <c r="K257" s="10"/>
      <c r="L257" s="10"/>
      <c r="M257" s="10"/>
      <c r="N257" s="10">
        <v>0</v>
      </c>
    </row>
    <row r="258" spans="1:14" x14ac:dyDescent="0.25">
      <c r="A258" s="7">
        <v>0.55000000000000004</v>
      </c>
      <c r="B258" s="8">
        <f>LOG(1/A258,2)</f>
        <v>0.86249647625006509</v>
      </c>
      <c r="C258" s="9">
        <v>0.25706342864470499</v>
      </c>
      <c r="D258" s="8">
        <f>-1*LOG(C258,10)</f>
        <v>0.58995970424991495</v>
      </c>
      <c r="E258" s="7" t="s">
        <v>2</v>
      </c>
      <c r="F258" s="7" t="s">
        <v>220</v>
      </c>
      <c r="G258" s="10"/>
      <c r="H258" s="10"/>
      <c r="I258" s="11">
        <v>335.31905</v>
      </c>
      <c r="J258" s="10"/>
      <c r="K258" s="10"/>
      <c r="L258" s="10"/>
      <c r="M258" s="10"/>
      <c r="N258" s="10">
        <v>0</v>
      </c>
    </row>
    <row r="259" spans="1:14" x14ac:dyDescent="0.25">
      <c r="A259" s="7">
        <v>4.093</v>
      </c>
      <c r="B259" s="8">
        <f>LOG(1/A259,2)</f>
        <v>-2.0331586667809978</v>
      </c>
      <c r="C259" s="9">
        <v>0.47557033274785299</v>
      </c>
      <c r="D259" s="8">
        <f>-1*LOG(C259,10)</f>
        <v>0.32278524557094546</v>
      </c>
      <c r="E259" s="7" t="s">
        <v>2</v>
      </c>
      <c r="F259" s="7" t="s">
        <v>357</v>
      </c>
      <c r="G259" s="10"/>
      <c r="H259" s="10"/>
      <c r="I259" s="11">
        <v>336.05619999999999</v>
      </c>
      <c r="J259" s="10"/>
      <c r="K259" s="10"/>
      <c r="L259" s="10"/>
      <c r="M259" s="10"/>
      <c r="N259" s="10">
        <v>0</v>
      </c>
    </row>
    <row r="260" spans="1:14" x14ac:dyDescent="0.25">
      <c r="A260" s="7">
        <v>24.379000000000001</v>
      </c>
      <c r="B260" s="8">
        <f>LOG(1/A260,2)</f>
        <v>-4.6075670442815264</v>
      </c>
      <c r="C260" s="9">
        <v>0.77263131129501605</v>
      </c>
      <c r="D260" s="8">
        <f>-1*LOG(C260,10)</f>
        <v>0.11202769581959172</v>
      </c>
      <c r="E260" s="7" t="s">
        <v>16</v>
      </c>
      <c r="F260" s="7" t="s">
        <v>96</v>
      </c>
      <c r="G260" s="10"/>
      <c r="H260" s="10"/>
      <c r="I260" s="11">
        <v>337.33465999999999</v>
      </c>
      <c r="J260" s="10">
        <v>0</v>
      </c>
      <c r="K260" s="10"/>
      <c r="L260" s="10" t="s">
        <v>16</v>
      </c>
      <c r="M260" s="10" t="b">
        <v>0</v>
      </c>
      <c r="N260" s="10">
        <v>1</v>
      </c>
    </row>
    <row r="261" spans="1:14" x14ac:dyDescent="0.25">
      <c r="A261" s="7">
        <v>0.57599999999999996</v>
      </c>
      <c r="B261" s="8">
        <f>LOG(1/A261,2)</f>
        <v>0.79585928321977484</v>
      </c>
      <c r="C261" s="9">
        <v>0.897308295213462</v>
      </c>
      <c r="D261" s="8">
        <f>-1*LOG(C261,10)</f>
        <v>4.705831737241107E-2</v>
      </c>
      <c r="E261" s="7" t="s">
        <v>2</v>
      </c>
      <c r="F261" s="7" t="s">
        <v>225</v>
      </c>
      <c r="G261" s="10"/>
      <c r="H261" s="10"/>
      <c r="I261" s="11">
        <v>338.08447000000001</v>
      </c>
      <c r="J261" s="10"/>
      <c r="K261" s="10"/>
      <c r="L261" s="10"/>
      <c r="M261" s="10"/>
      <c r="N261" s="10">
        <v>0</v>
      </c>
    </row>
    <row r="262" spans="1:14" x14ac:dyDescent="0.25">
      <c r="A262" s="7">
        <v>1.327</v>
      </c>
      <c r="B262" s="8">
        <f>LOG(1/A262,2)</f>
        <v>-0.4081683707081063</v>
      </c>
      <c r="C262" s="9">
        <v>0.64490844511040502</v>
      </c>
      <c r="D262" s="8">
        <f>-1*LOG(C262,10)</f>
        <v>0.19050193591607151</v>
      </c>
      <c r="E262" s="7" t="s">
        <v>2</v>
      </c>
      <c r="F262" s="7" t="s">
        <v>279</v>
      </c>
      <c r="G262" s="10"/>
      <c r="H262" s="10"/>
      <c r="I262" s="11">
        <v>338.21226000000001</v>
      </c>
      <c r="J262" s="10"/>
      <c r="K262" s="10"/>
      <c r="L262" s="10"/>
      <c r="M262" s="10"/>
      <c r="N262" s="10">
        <v>0</v>
      </c>
    </row>
    <row r="263" spans="1:14" x14ac:dyDescent="0.25">
      <c r="A263" s="7">
        <v>0.68700000000000006</v>
      </c>
      <c r="B263" s="8">
        <f>LOG(1/A263,2)</f>
        <v>0.54161799584398695</v>
      </c>
      <c r="C263" s="9">
        <v>0.25531247298187898</v>
      </c>
      <c r="D263" s="8">
        <f>-1*LOG(C263,10)</f>
        <v>0.59292796774615475</v>
      </c>
      <c r="E263" s="7" t="s">
        <v>2</v>
      </c>
      <c r="F263" s="7" t="s">
        <v>228</v>
      </c>
      <c r="G263" s="10"/>
      <c r="H263" s="10"/>
      <c r="I263" s="11">
        <v>340.20674000000002</v>
      </c>
      <c r="J263" s="10"/>
      <c r="K263" s="10"/>
      <c r="L263" s="10"/>
      <c r="M263" s="10"/>
      <c r="N263" s="10">
        <v>0</v>
      </c>
    </row>
    <row r="264" spans="1:14" x14ac:dyDescent="0.25">
      <c r="A264" s="7">
        <v>8.1080000000000005</v>
      </c>
      <c r="B264" s="8">
        <f>LOG(1/A264,2)</f>
        <v>-3.0193460888048125</v>
      </c>
      <c r="C264" s="9">
        <v>0.38803649144344599</v>
      </c>
      <c r="D264" s="8">
        <f>-1*LOG(C264,10)</f>
        <v>0.41112743088177883</v>
      </c>
      <c r="E264" s="7" t="s">
        <v>2</v>
      </c>
      <c r="F264" s="7" t="s">
        <v>371</v>
      </c>
      <c r="G264" s="10"/>
      <c r="H264" s="10"/>
      <c r="I264" s="11">
        <v>340.20994999999999</v>
      </c>
      <c r="J264" s="10"/>
      <c r="K264" s="10"/>
      <c r="L264" s="10"/>
      <c r="M264" s="10"/>
      <c r="N264" s="10">
        <v>0</v>
      </c>
    </row>
    <row r="265" spans="1:14" x14ac:dyDescent="0.25">
      <c r="A265" s="7">
        <v>0.218</v>
      </c>
      <c r="B265" s="8">
        <f>LOG(1/A265,2)</f>
        <v>2.1975999598851605</v>
      </c>
      <c r="C265" s="9">
        <v>6.1719020397244397E-2</v>
      </c>
      <c r="D265" s="8">
        <f>-1*LOG(C265,10)</f>
        <v>1.2095809756653937</v>
      </c>
      <c r="E265" s="7" t="s">
        <v>2</v>
      </c>
      <c r="F265" s="7" t="s">
        <v>197</v>
      </c>
      <c r="G265" s="10"/>
      <c r="H265" s="10"/>
      <c r="I265" s="11">
        <v>342.03654</v>
      </c>
      <c r="J265" s="10"/>
      <c r="K265" s="10"/>
      <c r="L265" s="10"/>
      <c r="M265" s="10"/>
      <c r="N265" s="10">
        <v>0</v>
      </c>
    </row>
    <row r="266" spans="1:14" x14ac:dyDescent="0.25">
      <c r="A266" s="7">
        <v>1.2549999999999999</v>
      </c>
      <c r="B266" s="8">
        <f>LOG(1/A266,2)</f>
        <v>-0.32768736417604716</v>
      </c>
      <c r="C266" s="9">
        <v>0.66039922271030005</v>
      </c>
      <c r="D266" s="8">
        <f>-1*LOG(C266,10)</f>
        <v>0.18019344657342656</v>
      </c>
      <c r="E266" s="7" t="s">
        <v>2</v>
      </c>
      <c r="F266" s="7" t="s">
        <v>48</v>
      </c>
      <c r="G266" s="10"/>
      <c r="H266" s="10"/>
      <c r="I266" s="11">
        <v>342.11570999999998</v>
      </c>
      <c r="J266" s="10">
        <v>0</v>
      </c>
      <c r="K266" s="10"/>
      <c r="L266" s="10" t="s">
        <v>427</v>
      </c>
      <c r="M266" s="10" t="b">
        <v>0</v>
      </c>
      <c r="N266" s="10">
        <v>1</v>
      </c>
    </row>
    <row r="267" spans="1:14" x14ac:dyDescent="0.25">
      <c r="A267" s="7">
        <v>1.633</v>
      </c>
      <c r="B267" s="8">
        <f>LOG(1/A267,2)</f>
        <v>-0.70752479089960785</v>
      </c>
      <c r="C267" s="9">
        <v>0.12984531434560001</v>
      </c>
      <c r="D267" s="8">
        <f>-1*LOG(C267,10)</f>
        <v>0.88657371789117967</v>
      </c>
      <c r="E267" s="7" t="s">
        <v>126</v>
      </c>
      <c r="F267" s="7" t="s">
        <v>48</v>
      </c>
      <c r="G267" s="10"/>
      <c r="H267" s="10"/>
      <c r="I267" s="11">
        <v>342.11583000000002</v>
      </c>
      <c r="J267" s="10"/>
      <c r="K267" s="10"/>
      <c r="L267" s="7"/>
      <c r="M267" s="10"/>
      <c r="N267" s="10">
        <v>0</v>
      </c>
    </row>
    <row r="268" spans="1:14" x14ac:dyDescent="0.25">
      <c r="A268" s="7">
        <v>2.2610000000000001</v>
      </c>
      <c r="B268" s="8">
        <f>LOG(1/A268,2)</f>
        <v>-1.1769609920894422</v>
      </c>
      <c r="C268" s="9">
        <v>0.72270240735475699</v>
      </c>
      <c r="D268" s="8">
        <f>-1*LOG(C268,10)</f>
        <v>0.14104049862481188</v>
      </c>
      <c r="E268" s="7" t="s">
        <v>126</v>
      </c>
      <c r="F268" s="7" t="s">
        <v>48</v>
      </c>
      <c r="G268" s="10"/>
      <c r="H268" s="10"/>
      <c r="I268" s="11">
        <v>342.11583000000002</v>
      </c>
      <c r="J268" s="10"/>
      <c r="K268" s="10"/>
      <c r="L268" s="7"/>
      <c r="M268" s="10"/>
      <c r="N268" s="10">
        <v>0</v>
      </c>
    </row>
    <row r="269" spans="1:14" x14ac:dyDescent="0.25">
      <c r="A269" s="7">
        <v>6.0759999999999996</v>
      </c>
      <c r="B269" s="8">
        <f>LOG(1/A269,2)</f>
        <v>-2.6031218698399963</v>
      </c>
      <c r="C269" s="9">
        <v>7.3509650903974794E-2</v>
      </c>
      <c r="D269" s="8">
        <f>-1*LOG(C269,10)</f>
        <v>1.1336556397022741</v>
      </c>
      <c r="E269" s="7" t="s">
        <v>2</v>
      </c>
      <c r="F269" s="7" t="s">
        <v>367</v>
      </c>
      <c r="G269" s="10"/>
      <c r="H269" s="10"/>
      <c r="I269" s="11">
        <v>342.28849000000002</v>
      </c>
      <c r="J269" s="10"/>
      <c r="K269" s="10"/>
      <c r="L269" s="10"/>
      <c r="M269" s="10"/>
      <c r="N269" s="10">
        <v>0</v>
      </c>
    </row>
    <row r="270" spans="1:14" x14ac:dyDescent="0.25">
      <c r="A270" s="7">
        <v>1.73</v>
      </c>
      <c r="B270" s="8">
        <f>LOG(1/A270,2)</f>
        <v>-0.79077203786199979</v>
      </c>
      <c r="C270" s="9">
        <v>0.76714900171297995</v>
      </c>
      <c r="D270" s="8">
        <f>-1*LOG(C270,10)</f>
        <v>0.11512027576805753</v>
      </c>
      <c r="E270" s="7" t="s">
        <v>2</v>
      </c>
      <c r="F270" s="7" t="s">
        <v>322</v>
      </c>
      <c r="G270" s="10"/>
      <c r="H270" s="10"/>
      <c r="I270" s="11">
        <v>343.22077999999999</v>
      </c>
      <c r="J270" s="10"/>
      <c r="K270" s="10"/>
      <c r="L270" s="10"/>
      <c r="M270" s="10"/>
      <c r="N270" s="10">
        <v>0</v>
      </c>
    </row>
    <row r="271" spans="1:14" x14ac:dyDescent="0.25">
      <c r="A271" s="7">
        <v>4.266</v>
      </c>
      <c r="B271" s="8">
        <f>LOG(1/A271,2)</f>
        <v>-2.0928839656784843</v>
      </c>
      <c r="C271" s="9">
        <v>2.6302324844795798E-6</v>
      </c>
      <c r="D271" s="8">
        <f>-1*LOG(C271,10)</f>
        <v>5.5800058628165958</v>
      </c>
      <c r="E271" s="7" t="s">
        <v>2</v>
      </c>
      <c r="F271" s="7" t="s">
        <v>80</v>
      </c>
      <c r="G271" s="10"/>
      <c r="H271" s="10"/>
      <c r="I271" s="11">
        <v>345.10888</v>
      </c>
      <c r="J271" s="10">
        <v>0</v>
      </c>
      <c r="K271" s="10"/>
      <c r="L271" s="10"/>
      <c r="M271" s="10" t="b">
        <v>1</v>
      </c>
      <c r="N271" s="10">
        <v>1</v>
      </c>
    </row>
    <row r="272" spans="1:14" x14ac:dyDescent="0.25">
      <c r="A272" s="7">
        <v>1.0229999999999999</v>
      </c>
      <c r="B272" s="8">
        <f>LOG(1/A272,2)</f>
        <v>-3.2806145083241409E-2</v>
      </c>
      <c r="C272" s="9">
        <v>0.61232384607297197</v>
      </c>
      <c r="D272" s="8">
        <f>-1*LOG(C272,10)</f>
        <v>0.21301882725992252</v>
      </c>
      <c r="E272" s="7" t="s">
        <v>2</v>
      </c>
      <c r="F272" s="7" t="s">
        <v>254</v>
      </c>
      <c r="G272" s="10"/>
      <c r="H272" s="10"/>
      <c r="I272" s="11">
        <v>349.29829999999998</v>
      </c>
      <c r="J272" s="10"/>
      <c r="K272" s="10"/>
      <c r="L272" s="10"/>
      <c r="M272" s="10"/>
      <c r="N272" s="10">
        <v>0</v>
      </c>
    </row>
    <row r="273" spans="1:14" ht="30" x14ac:dyDescent="0.25">
      <c r="A273" s="7">
        <v>2.3170000000000002</v>
      </c>
      <c r="B273" s="8">
        <f>LOG(1/A273,2)</f>
        <v>-1.2122580442027351</v>
      </c>
      <c r="C273" s="9">
        <v>0.99504008502587404</v>
      </c>
      <c r="D273" s="8">
        <f>-1*LOG(C273,10)</f>
        <v>2.1594234202183438E-3</v>
      </c>
      <c r="E273" s="7" t="s">
        <v>141</v>
      </c>
      <c r="F273" s="7" t="s">
        <v>28</v>
      </c>
      <c r="G273" s="10"/>
      <c r="H273" s="10"/>
      <c r="I273" s="11">
        <v>351.31401</v>
      </c>
      <c r="J273" s="10">
        <v>0</v>
      </c>
      <c r="K273" s="10"/>
      <c r="L273" s="10"/>
      <c r="M273" s="10" t="b">
        <v>0</v>
      </c>
      <c r="N273" s="10">
        <v>1</v>
      </c>
    </row>
    <row r="274" spans="1:14" x14ac:dyDescent="0.25">
      <c r="A274" s="7">
        <v>5.1349999999999998</v>
      </c>
      <c r="B274" s="8">
        <f>LOG(1/A274,2)</f>
        <v>-2.3603642765434705</v>
      </c>
      <c r="C274" s="9">
        <v>2.8072050939157399E-3</v>
      </c>
      <c r="D274" s="8">
        <f>-1*LOG(C274,10)</f>
        <v>2.5517258567271437</v>
      </c>
      <c r="E274" s="7" t="s">
        <v>2</v>
      </c>
      <c r="F274" s="7" t="s">
        <v>362</v>
      </c>
      <c r="G274" s="10"/>
      <c r="H274" s="10"/>
      <c r="I274" s="11">
        <v>352.07335</v>
      </c>
      <c r="J274" s="10"/>
      <c r="K274" s="10"/>
      <c r="L274" s="10"/>
      <c r="M274" s="10"/>
      <c r="N274" s="10">
        <v>0</v>
      </c>
    </row>
    <row r="275" spans="1:14" x14ac:dyDescent="0.25">
      <c r="A275" s="7">
        <v>0.22500000000000001</v>
      </c>
      <c r="B275" s="8">
        <f>LOG(1/A275,2)</f>
        <v>2.15200309344505</v>
      </c>
      <c r="C275" s="9">
        <v>8.5544104599371507E-2</v>
      </c>
      <c r="D275" s="8">
        <f>-1*LOG(C275,10)</f>
        <v>1.0678099151489986</v>
      </c>
      <c r="E275" s="7" t="s">
        <v>2</v>
      </c>
      <c r="F275" s="7" t="s">
        <v>199</v>
      </c>
      <c r="G275" s="10"/>
      <c r="H275" s="10"/>
      <c r="I275" s="11">
        <v>353.32961</v>
      </c>
      <c r="J275" s="10"/>
      <c r="K275" s="10"/>
      <c r="L275" s="10"/>
      <c r="M275" s="10"/>
      <c r="N275" s="10">
        <v>0</v>
      </c>
    </row>
    <row r="276" spans="1:14" x14ac:dyDescent="0.25">
      <c r="A276" s="7">
        <v>10.11</v>
      </c>
      <c r="B276" s="8">
        <f>LOG(1/A276,2)</f>
        <v>-3.3377110921282895</v>
      </c>
      <c r="C276" s="9">
        <v>0.50769425671773605</v>
      </c>
      <c r="D276" s="8">
        <f>-1*LOG(C276,10)</f>
        <v>0.29439774951622105</v>
      </c>
      <c r="E276" s="7" t="s">
        <v>2</v>
      </c>
      <c r="F276" s="7" t="s">
        <v>377</v>
      </c>
      <c r="G276" s="10"/>
      <c r="H276" s="10"/>
      <c r="I276" s="11">
        <v>354.22570999999999</v>
      </c>
      <c r="J276" s="10"/>
      <c r="K276" s="10"/>
      <c r="L276" s="10"/>
      <c r="M276" s="10"/>
      <c r="N276" s="10">
        <v>0</v>
      </c>
    </row>
    <row r="277" spans="1:14" x14ac:dyDescent="0.25">
      <c r="A277" s="7">
        <v>23.913</v>
      </c>
      <c r="B277" s="8">
        <f>LOG(1/A277,2)</f>
        <v>-4.5797232292707326</v>
      </c>
      <c r="C277" s="9">
        <v>1.5779302872693799E-3</v>
      </c>
      <c r="D277" s="8">
        <f>-1*LOG(C277,10)</f>
        <v>2.801912187769823</v>
      </c>
      <c r="E277" s="7" t="s">
        <v>2</v>
      </c>
      <c r="F277" s="7" t="s">
        <v>50</v>
      </c>
      <c r="G277" s="10"/>
      <c r="H277" s="10"/>
      <c r="I277" s="11">
        <v>357.14199000000002</v>
      </c>
      <c r="J277" s="10">
        <v>0</v>
      </c>
      <c r="K277" s="10"/>
      <c r="L277" s="10"/>
      <c r="M277" s="10" t="b">
        <v>1</v>
      </c>
      <c r="N277" s="10">
        <v>1</v>
      </c>
    </row>
    <row r="278" spans="1:14" x14ac:dyDescent="0.25">
      <c r="A278" s="7">
        <v>1.1819999999999999</v>
      </c>
      <c r="B278" s="8">
        <f>LOG(1/A278,2)</f>
        <v>-0.24123003551544539</v>
      </c>
      <c r="C278" s="9">
        <v>0.51752564426460901</v>
      </c>
      <c r="D278" s="8">
        <f>-1*LOG(C278,10)</f>
        <v>0.2860681253170832</v>
      </c>
      <c r="E278" s="7" t="s">
        <v>151</v>
      </c>
      <c r="F278" s="7" t="s">
        <v>48</v>
      </c>
      <c r="G278" s="10"/>
      <c r="H278" s="10"/>
      <c r="I278" s="11">
        <v>359.14298000000002</v>
      </c>
      <c r="J278" s="10">
        <v>0</v>
      </c>
      <c r="K278" s="10"/>
      <c r="L278" s="12" t="s">
        <v>151</v>
      </c>
      <c r="M278" s="10" t="b">
        <v>0</v>
      </c>
      <c r="N278" s="10">
        <v>1</v>
      </c>
    </row>
    <row r="279" spans="1:14" x14ac:dyDescent="0.25">
      <c r="A279" s="7">
        <v>1.498</v>
      </c>
      <c r="B279" s="8">
        <f>LOG(1/A279,2)</f>
        <v>-0.58303762379666402</v>
      </c>
      <c r="C279" s="9">
        <v>0.76054723914820799</v>
      </c>
      <c r="D279" s="8">
        <f>-1*LOG(C279,10)</f>
        <v>0.11887380585260379</v>
      </c>
      <c r="E279" s="7" t="s">
        <v>2</v>
      </c>
      <c r="F279" s="7" t="s">
        <v>68</v>
      </c>
      <c r="G279" s="10"/>
      <c r="H279" s="10"/>
      <c r="I279" s="11">
        <v>360.12628000000001</v>
      </c>
      <c r="J279" s="10">
        <v>0</v>
      </c>
      <c r="K279" s="10"/>
      <c r="L279" s="10"/>
      <c r="M279" s="10" t="b">
        <v>1</v>
      </c>
      <c r="N279" s="10">
        <v>1</v>
      </c>
    </row>
    <row r="280" spans="1:14" x14ac:dyDescent="0.25">
      <c r="A280" s="7">
        <v>1.907</v>
      </c>
      <c r="B280" s="8">
        <f>LOG(1/A280,2)</f>
        <v>-0.93130484365066923</v>
      </c>
      <c r="C280" s="9">
        <v>0.61238456222512705</v>
      </c>
      <c r="D280" s="8">
        <f>-1*LOG(C280,10)</f>
        <v>0.21297576608766913</v>
      </c>
      <c r="E280" s="7" t="s">
        <v>148</v>
      </c>
      <c r="F280" s="7" t="s">
        <v>48</v>
      </c>
      <c r="G280" s="10"/>
      <c r="H280" s="10"/>
      <c r="I280" s="11">
        <v>364.09843000000001</v>
      </c>
      <c r="J280" s="10">
        <v>0</v>
      </c>
      <c r="K280" s="10"/>
      <c r="L280" s="10" t="s">
        <v>426</v>
      </c>
      <c r="M280" s="10" t="b">
        <v>0</v>
      </c>
      <c r="N280" s="10">
        <v>1</v>
      </c>
    </row>
    <row r="281" spans="1:14" x14ac:dyDescent="0.25">
      <c r="A281" s="7">
        <v>1.772</v>
      </c>
      <c r="B281" s="8">
        <f>LOG(1/A281,2)</f>
        <v>-0.82537860389293116</v>
      </c>
      <c r="C281" s="9">
        <v>0.96259402017007101</v>
      </c>
      <c r="D281" s="8">
        <f>-1*LOG(C281,10)</f>
        <v>1.6556840575975326E-2</v>
      </c>
      <c r="E281" s="7" t="s">
        <v>2</v>
      </c>
      <c r="F281" s="7" t="s">
        <v>325</v>
      </c>
      <c r="G281" s="10"/>
      <c r="H281" s="10"/>
      <c r="I281" s="11">
        <v>366.13240000000002</v>
      </c>
      <c r="J281" s="10"/>
      <c r="K281" s="10"/>
      <c r="L281" s="10"/>
      <c r="M281" s="10"/>
      <c r="N281" s="10">
        <v>0</v>
      </c>
    </row>
    <row r="282" spans="1:14" x14ac:dyDescent="0.25">
      <c r="A282" s="7">
        <v>1.8029999999999999</v>
      </c>
      <c r="B282" s="8">
        <f>LOG(1/A282,2)</f>
        <v>-0.85039939677025445</v>
      </c>
      <c r="C282" s="9">
        <v>0.110811050064691</v>
      </c>
      <c r="D282" s="8">
        <f>-1*LOG(C282,10)</f>
        <v>0.95541692965420388</v>
      </c>
      <c r="E282" s="7" t="s">
        <v>2</v>
      </c>
      <c r="F282" s="7" t="s">
        <v>2</v>
      </c>
      <c r="G282" s="10"/>
      <c r="H282" s="10"/>
      <c r="I282" s="11">
        <v>367.11581000000001</v>
      </c>
      <c r="J282" s="10"/>
      <c r="K282" s="10"/>
      <c r="L282" s="10"/>
      <c r="M282" s="10"/>
      <c r="N282" s="10">
        <v>0</v>
      </c>
    </row>
    <row r="283" spans="1:14" x14ac:dyDescent="0.25">
      <c r="A283" s="7">
        <v>1.0640000000000001</v>
      </c>
      <c r="B283" s="8">
        <f>LOG(1/A283,2)</f>
        <v>-8.949815083910255E-2</v>
      </c>
      <c r="C283" s="9">
        <v>0.92622422772618296</v>
      </c>
      <c r="D283" s="8">
        <f>-1*LOG(C283,10)</f>
        <v>3.3283863128159959E-2</v>
      </c>
      <c r="E283" s="7" t="s">
        <v>2</v>
      </c>
      <c r="F283" s="7" t="s">
        <v>259</v>
      </c>
      <c r="G283" s="10"/>
      <c r="H283" s="10"/>
      <c r="I283" s="11">
        <v>367.41804000000002</v>
      </c>
      <c r="J283" s="10"/>
      <c r="K283" s="10"/>
      <c r="L283" s="10"/>
      <c r="M283" s="10"/>
      <c r="N283" s="10">
        <v>0</v>
      </c>
    </row>
    <row r="284" spans="1:14" ht="45" x14ac:dyDescent="0.25">
      <c r="A284" s="7">
        <v>2.0870000000000002</v>
      </c>
      <c r="B284" s="8">
        <f>LOG(1/A284,2)</f>
        <v>-1.0614306004977481</v>
      </c>
      <c r="C284" s="9">
        <v>5.6668410095778103E-2</v>
      </c>
      <c r="D284" s="8">
        <f>-1*LOG(C284,10)</f>
        <v>1.246658971870882</v>
      </c>
      <c r="E284" s="7" t="s">
        <v>167</v>
      </c>
      <c r="F284" s="7" t="s">
        <v>168</v>
      </c>
      <c r="G284" s="10"/>
      <c r="H284" s="10"/>
      <c r="I284" s="11">
        <v>368.11221</v>
      </c>
      <c r="J284" s="10"/>
      <c r="K284" s="10"/>
      <c r="L284" s="10"/>
      <c r="M284" s="10"/>
      <c r="N284" s="10">
        <v>0</v>
      </c>
    </row>
    <row r="285" spans="1:14" x14ac:dyDescent="0.25">
      <c r="A285" s="7">
        <v>1.0900000000000001</v>
      </c>
      <c r="B285" s="8">
        <f>LOG(1/A285,2)</f>
        <v>-0.12432813500220176</v>
      </c>
      <c r="C285" s="9">
        <v>0.74574850997237996</v>
      </c>
      <c r="D285" s="8">
        <f>-1*LOG(C285,10)</f>
        <v>0.12740760569827614</v>
      </c>
      <c r="E285" s="7" t="s">
        <v>2</v>
      </c>
      <c r="F285" s="7" t="s">
        <v>261</v>
      </c>
      <c r="G285" s="10"/>
      <c r="H285" s="10"/>
      <c r="I285" s="11">
        <v>370.22064999999998</v>
      </c>
      <c r="J285" s="10"/>
      <c r="K285" s="10"/>
      <c r="L285" s="10"/>
      <c r="M285" s="10"/>
      <c r="N285" s="10">
        <v>0</v>
      </c>
    </row>
    <row r="286" spans="1:14" x14ac:dyDescent="0.25">
      <c r="A286" s="7">
        <v>3.0659999999999998</v>
      </c>
      <c r="B286" s="8">
        <f>LOG(1/A286,2)</f>
        <v>-1.6163576969966904</v>
      </c>
      <c r="C286" s="9">
        <v>0.132147204521956</v>
      </c>
      <c r="D286" s="8">
        <f>-1*LOG(C286,10)</f>
        <v>0.87894201961914165</v>
      </c>
      <c r="E286" s="7" t="s">
        <v>2</v>
      </c>
      <c r="F286" s="7" t="s">
        <v>349</v>
      </c>
      <c r="G286" s="10"/>
      <c r="H286" s="10"/>
      <c r="I286" s="11">
        <v>370.31983000000002</v>
      </c>
      <c r="J286" s="10"/>
      <c r="K286" s="10"/>
      <c r="L286" s="10"/>
      <c r="M286" s="10"/>
      <c r="N286" s="10">
        <v>0</v>
      </c>
    </row>
    <row r="287" spans="1:14" x14ac:dyDescent="0.25">
      <c r="A287" s="7">
        <v>0.83599999999999997</v>
      </c>
      <c r="B287" s="8">
        <f>LOG(1/A287,2)</f>
        <v>0.25842515258120435</v>
      </c>
      <c r="C287" s="9">
        <v>0.90494944125724197</v>
      </c>
      <c r="D287" s="8">
        <f>-1*LOG(C287,10)</f>
        <v>4.3375683774189336E-2</v>
      </c>
      <c r="E287" s="7" t="s">
        <v>2</v>
      </c>
      <c r="F287" s="7" t="s">
        <v>239</v>
      </c>
      <c r="G287" s="10"/>
      <c r="H287" s="10"/>
      <c r="I287" s="11">
        <v>371.34028999999998</v>
      </c>
      <c r="J287" s="10"/>
      <c r="K287" s="10"/>
      <c r="L287" s="10"/>
      <c r="M287" s="10"/>
      <c r="N287" s="10">
        <v>0</v>
      </c>
    </row>
    <row r="288" spans="1:14" x14ac:dyDescent="0.25">
      <c r="A288" s="7">
        <v>4.2679999999999998</v>
      </c>
      <c r="B288" s="8">
        <f>LOG(1/A288,2)</f>
        <v>-2.0935601761623381</v>
      </c>
      <c r="C288" s="9">
        <v>0.988761333051558</v>
      </c>
      <c r="D288" s="8">
        <f>-1*LOG(C288,10)</f>
        <v>4.908525639857244E-3</v>
      </c>
      <c r="E288" s="7" t="s">
        <v>2</v>
      </c>
      <c r="F288" s="7" t="s">
        <v>335</v>
      </c>
      <c r="G288" s="10"/>
      <c r="H288" s="10"/>
      <c r="I288" s="11">
        <v>376.31322</v>
      </c>
      <c r="J288" s="10">
        <v>0</v>
      </c>
      <c r="K288" s="10"/>
      <c r="L288" s="10"/>
      <c r="M288" s="10" t="b">
        <v>1</v>
      </c>
      <c r="N288" s="10">
        <v>1</v>
      </c>
    </row>
    <row r="289" spans="1:14" x14ac:dyDescent="0.25">
      <c r="A289" s="7">
        <v>2.1480000000000001</v>
      </c>
      <c r="B289" s="8">
        <f>LOG(1/A289,2)</f>
        <v>-1.1029939933233257</v>
      </c>
      <c r="C289" s="9">
        <v>0.69687009188456905</v>
      </c>
      <c r="D289" s="8">
        <f>-1*LOG(C289,10)</f>
        <v>0.15684817403401197</v>
      </c>
      <c r="E289" s="7" t="s">
        <v>2</v>
      </c>
      <c r="F289" s="7" t="s">
        <v>335</v>
      </c>
      <c r="G289" s="10"/>
      <c r="H289" s="10"/>
      <c r="I289" s="11">
        <v>376.31335999999999</v>
      </c>
      <c r="J289" s="10"/>
      <c r="K289" s="10"/>
      <c r="L289" s="10"/>
      <c r="M289" s="10"/>
      <c r="N289" s="10">
        <v>0</v>
      </c>
    </row>
    <row r="290" spans="1:14" x14ac:dyDescent="0.25">
      <c r="A290" s="7">
        <v>8.1329999999999991</v>
      </c>
      <c r="B290" s="8">
        <f>LOG(1/A290,2)</f>
        <v>-3.023787613896781</v>
      </c>
      <c r="C290" s="9">
        <v>4.9098568418153299E-3</v>
      </c>
      <c r="D290" s="8">
        <f>-1*LOG(C290,10)</f>
        <v>2.3089311705483202</v>
      </c>
      <c r="E290" s="7" t="s">
        <v>2</v>
      </c>
      <c r="F290" s="7" t="s">
        <v>373</v>
      </c>
      <c r="G290" s="10"/>
      <c r="H290" s="10"/>
      <c r="I290" s="11">
        <v>377.12378999999999</v>
      </c>
      <c r="J290" s="10"/>
      <c r="K290" s="10"/>
      <c r="L290" s="10"/>
      <c r="M290" s="10"/>
      <c r="N290" s="10">
        <v>0</v>
      </c>
    </row>
    <row r="291" spans="1:14" x14ac:dyDescent="0.25">
      <c r="A291" s="7">
        <v>0.98</v>
      </c>
      <c r="B291" s="8">
        <f>LOG(1/A291,2)</f>
        <v>2.9146345659516511E-2</v>
      </c>
      <c r="C291" s="9">
        <v>0.99565715255353104</v>
      </c>
      <c r="D291" s="8">
        <f>-1*LOG(C291,10)</f>
        <v>1.8901820451389174E-3</v>
      </c>
      <c r="E291" s="7" t="s">
        <v>2</v>
      </c>
      <c r="F291" s="7" t="s">
        <v>251</v>
      </c>
      <c r="G291" s="10"/>
      <c r="H291" s="10"/>
      <c r="I291" s="11">
        <v>378.09248000000002</v>
      </c>
      <c r="J291" s="10"/>
      <c r="K291" s="10"/>
      <c r="L291" s="10"/>
      <c r="M291" s="10"/>
      <c r="N291" s="10">
        <v>0</v>
      </c>
    </row>
    <row r="292" spans="1:14" x14ac:dyDescent="0.25">
      <c r="A292" s="7">
        <v>15.986000000000001</v>
      </c>
      <c r="B292" s="8">
        <f>LOG(1/A292,2)</f>
        <v>-3.998737089235151</v>
      </c>
      <c r="C292" s="9">
        <v>6.8598779456893197E-3</v>
      </c>
      <c r="D292" s="8">
        <f>-1*LOG(C292,10)</f>
        <v>2.163683611404791</v>
      </c>
      <c r="E292" s="7" t="s">
        <v>2</v>
      </c>
      <c r="F292" s="7" t="s">
        <v>385</v>
      </c>
      <c r="G292" s="10"/>
      <c r="H292" s="10"/>
      <c r="I292" s="11">
        <v>379.12468000000001</v>
      </c>
      <c r="J292" s="10"/>
      <c r="K292" s="10"/>
      <c r="L292" s="10"/>
      <c r="M292" s="10"/>
      <c r="N292" s="10">
        <v>0</v>
      </c>
    </row>
    <row r="293" spans="1:14" x14ac:dyDescent="0.25">
      <c r="A293" s="7">
        <v>4.4999999999999998E-2</v>
      </c>
      <c r="B293" s="8">
        <f>LOG(1/A293,2)</f>
        <v>4.4739311883324122</v>
      </c>
      <c r="C293" s="9">
        <v>2.7454716348831502E-3</v>
      </c>
      <c r="D293" s="8">
        <f>-1*LOG(C293,10)</f>
        <v>2.5613830388886281</v>
      </c>
      <c r="E293" s="7" t="s">
        <v>24</v>
      </c>
      <c r="F293" s="7" t="s">
        <v>24</v>
      </c>
      <c r="G293" s="10">
        <v>1</v>
      </c>
      <c r="H293" s="10">
        <v>1</v>
      </c>
      <c r="I293" s="11">
        <v>380.10764999999998</v>
      </c>
      <c r="J293" s="10">
        <v>0</v>
      </c>
      <c r="K293" s="10">
        <v>1</v>
      </c>
      <c r="L293" s="10"/>
      <c r="M293" s="10" t="b">
        <v>1</v>
      </c>
      <c r="N293" s="10">
        <v>1</v>
      </c>
    </row>
    <row r="294" spans="1:14" x14ac:dyDescent="0.25">
      <c r="A294" s="7">
        <v>1.0049999999999999</v>
      </c>
      <c r="B294" s="8">
        <f>LOG(1/A294,2)</f>
        <v>-7.1955014042037252E-3</v>
      </c>
      <c r="C294" s="9">
        <v>0.99681500444624205</v>
      </c>
      <c r="D294" s="8">
        <f>-1*LOG(C294,10)</f>
        <v>1.3854334666437774E-3</v>
      </c>
      <c r="E294" s="7" t="s">
        <v>2</v>
      </c>
      <c r="F294" s="7" t="s">
        <v>253</v>
      </c>
      <c r="G294" s="10"/>
      <c r="H294" s="10"/>
      <c r="I294" s="11">
        <v>385.12157999999999</v>
      </c>
      <c r="J294" s="10"/>
      <c r="K294" s="10"/>
      <c r="L294" s="10"/>
      <c r="M294" s="10"/>
      <c r="N294" s="10">
        <v>0</v>
      </c>
    </row>
    <row r="295" spans="1:14" x14ac:dyDescent="0.25">
      <c r="A295" s="7">
        <v>8.3889999999999993</v>
      </c>
      <c r="B295" s="8">
        <f>LOG(1/A295,2)</f>
        <v>-3.0684988462998088</v>
      </c>
      <c r="C295" s="9">
        <v>0.64159545293079501</v>
      </c>
      <c r="D295" s="8">
        <f>-1*LOG(C295,10)</f>
        <v>0.19273872261364081</v>
      </c>
      <c r="E295" s="7" t="s">
        <v>2</v>
      </c>
      <c r="F295" s="7" t="s">
        <v>374</v>
      </c>
      <c r="G295" s="10"/>
      <c r="H295" s="10"/>
      <c r="I295" s="11">
        <v>385.26787000000002</v>
      </c>
      <c r="J295" s="10"/>
      <c r="K295" s="10"/>
      <c r="L295" s="12"/>
      <c r="M295" s="10"/>
      <c r="N295" s="10">
        <v>0</v>
      </c>
    </row>
    <row r="296" spans="1:14" x14ac:dyDescent="0.25">
      <c r="A296" s="7">
        <v>1.21</v>
      </c>
      <c r="B296" s="8">
        <f>LOG(1/A296,2)</f>
        <v>-0.27500704749986982</v>
      </c>
      <c r="C296" s="9">
        <v>0.70765882510262001</v>
      </c>
      <c r="D296" s="8">
        <f>-1*LOG(C296,10)</f>
        <v>0.1501760729420715</v>
      </c>
      <c r="E296" s="7" t="s">
        <v>2</v>
      </c>
      <c r="F296" s="7" t="s">
        <v>267</v>
      </c>
      <c r="G296" s="10"/>
      <c r="H296" s="10"/>
      <c r="I296" s="11">
        <v>387.24712</v>
      </c>
      <c r="J296" s="10">
        <v>0</v>
      </c>
      <c r="K296" s="10"/>
      <c r="L296" s="10"/>
      <c r="M296" s="10" t="b">
        <v>0</v>
      </c>
      <c r="N296" s="10">
        <v>1</v>
      </c>
    </row>
    <row r="297" spans="1:14" x14ac:dyDescent="0.25">
      <c r="A297" s="7">
        <v>1.2549999999999999</v>
      </c>
      <c r="B297" s="8">
        <f>LOG(1/A297,2)</f>
        <v>-0.32768736417604716</v>
      </c>
      <c r="C297" s="9">
        <v>0.79685632247128002</v>
      </c>
      <c r="D297" s="8">
        <f>-1*LOG(C297,10)</f>
        <v>9.8619977202306919E-2</v>
      </c>
      <c r="E297" s="7" t="s">
        <v>2</v>
      </c>
      <c r="F297" s="7" t="s">
        <v>275</v>
      </c>
      <c r="G297" s="10"/>
      <c r="H297" s="10"/>
      <c r="I297" s="11">
        <v>388.35563999999999</v>
      </c>
      <c r="J297" s="10"/>
      <c r="K297" s="10"/>
      <c r="L297" s="10"/>
      <c r="M297" s="10"/>
      <c r="N297" s="10">
        <v>0</v>
      </c>
    </row>
    <row r="298" spans="1:14" x14ac:dyDescent="0.25">
      <c r="A298" s="7">
        <v>30.177</v>
      </c>
      <c r="B298" s="8">
        <f>LOG(1/A298,2)</f>
        <v>-4.9153774845740097</v>
      </c>
      <c r="C298" s="9">
        <v>1.3167592684292201E-3</v>
      </c>
      <c r="D298" s="8">
        <f>-1*LOG(C298,10)</f>
        <v>2.8804936160397809</v>
      </c>
      <c r="E298" s="7" t="s">
        <v>2</v>
      </c>
      <c r="F298" s="7" t="s">
        <v>387</v>
      </c>
      <c r="G298" s="10"/>
      <c r="H298" s="10"/>
      <c r="I298" s="11">
        <v>393.11864000000003</v>
      </c>
      <c r="J298" s="10"/>
      <c r="K298" s="10"/>
      <c r="L298" s="10"/>
      <c r="M298" s="10"/>
      <c r="N298" s="10">
        <v>0</v>
      </c>
    </row>
    <row r="299" spans="1:14" x14ac:dyDescent="0.25">
      <c r="A299" s="7">
        <v>3.0019999999999998</v>
      </c>
      <c r="B299" s="8">
        <f>LOG(1/A299,2)</f>
        <v>-1.5859239769586013</v>
      </c>
      <c r="C299" s="9">
        <v>0.24796016948517699</v>
      </c>
      <c r="D299" s="8">
        <f>-1*LOG(C299,10)</f>
        <v>0.60561807547237578</v>
      </c>
      <c r="E299" s="7" t="s">
        <v>2</v>
      </c>
      <c r="F299" s="7" t="s">
        <v>348</v>
      </c>
      <c r="G299" s="10"/>
      <c r="H299" s="10"/>
      <c r="I299" s="11">
        <v>398.35115000000002</v>
      </c>
      <c r="J299" s="10"/>
      <c r="K299" s="10"/>
      <c r="L299" s="10"/>
      <c r="M299" s="10"/>
      <c r="N299" s="10">
        <v>0</v>
      </c>
    </row>
    <row r="300" spans="1:14" x14ac:dyDescent="0.25">
      <c r="A300" s="7">
        <v>1.5840000000000001</v>
      </c>
      <c r="B300" s="8">
        <f>LOG(1/A300,2)</f>
        <v>-0.6635723354175227</v>
      </c>
      <c r="C300" s="9">
        <v>0.98116488032826799</v>
      </c>
      <c r="D300" s="8">
        <f>-1*LOG(C300,10)</f>
        <v>8.258005260398266E-3</v>
      </c>
      <c r="E300" s="7" t="s">
        <v>2</v>
      </c>
      <c r="F300" s="7" t="s">
        <v>302</v>
      </c>
      <c r="G300" s="10"/>
      <c r="H300" s="10"/>
      <c r="I300" s="11">
        <v>399.37151</v>
      </c>
      <c r="J300" s="10"/>
      <c r="K300" s="10"/>
      <c r="L300" s="10"/>
      <c r="M300" s="10"/>
      <c r="N300" s="10">
        <v>0</v>
      </c>
    </row>
    <row r="301" spans="1:14" x14ac:dyDescent="0.25">
      <c r="A301" s="7">
        <v>1.7689999999999999</v>
      </c>
      <c r="B301" s="8">
        <f>LOG(1/A301,2)</f>
        <v>-0.82293404802837122</v>
      </c>
      <c r="C301" s="9">
        <v>0.112756545377089</v>
      </c>
      <c r="D301" s="8">
        <f>-1*LOG(C301,10)</f>
        <v>0.94785823846423845</v>
      </c>
      <c r="E301" s="7" t="s">
        <v>2</v>
      </c>
      <c r="F301" s="7" t="s">
        <v>324</v>
      </c>
      <c r="G301" s="10"/>
      <c r="H301" s="10"/>
      <c r="I301" s="11">
        <v>405.11149</v>
      </c>
      <c r="J301" s="10">
        <v>0</v>
      </c>
      <c r="K301" s="10"/>
      <c r="L301" s="10"/>
      <c r="M301" s="10" t="b">
        <v>0</v>
      </c>
      <c r="N301" s="10">
        <v>1</v>
      </c>
    </row>
    <row r="302" spans="1:14" x14ac:dyDescent="0.25">
      <c r="A302" s="7">
        <v>6.1559999999999997</v>
      </c>
      <c r="B302" s="8">
        <f>LOG(1/A302,2)</f>
        <v>-2.621993231666123</v>
      </c>
      <c r="C302" s="9">
        <v>0.40963972364805201</v>
      </c>
      <c r="D302" s="8">
        <f>-1*LOG(C302,10)</f>
        <v>0.38759793551696009</v>
      </c>
      <c r="E302" s="7" t="s">
        <v>2</v>
      </c>
      <c r="F302" s="7" t="s">
        <v>368</v>
      </c>
      <c r="G302" s="10"/>
      <c r="H302" s="10"/>
      <c r="I302" s="11">
        <v>406.23171000000002</v>
      </c>
      <c r="J302" s="10"/>
      <c r="K302" s="10"/>
      <c r="L302" s="10"/>
      <c r="M302" s="10"/>
      <c r="N302" s="10">
        <v>0</v>
      </c>
    </row>
    <row r="303" spans="1:14" x14ac:dyDescent="0.25">
      <c r="A303" s="7">
        <v>3.4000000000000002E-2</v>
      </c>
      <c r="B303" s="8">
        <f>LOG(1/A303,2)</f>
        <v>4.8783214434117479</v>
      </c>
      <c r="C303" s="9">
        <v>3.5159828089200498E-2</v>
      </c>
      <c r="D303" s="8">
        <f>-1*LOG(C303,10)</f>
        <v>1.4539532570366649</v>
      </c>
      <c r="E303" s="7" t="s">
        <v>2</v>
      </c>
      <c r="F303" s="7" t="s">
        <v>177</v>
      </c>
      <c r="G303" s="10"/>
      <c r="H303" s="10"/>
      <c r="I303" s="11">
        <v>418.96100999999999</v>
      </c>
      <c r="J303" s="10"/>
      <c r="K303" s="10"/>
      <c r="L303" s="10"/>
      <c r="M303" s="10"/>
      <c r="N303" s="10">
        <v>0</v>
      </c>
    </row>
    <row r="304" spans="1:14" x14ac:dyDescent="0.25">
      <c r="A304" s="7">
        <v>1.24</v>
      </c>
      <c r="B304" s="8">
        <f>LOG(1/A304,2)</f>
        <v>-0.31034012061215044</v>
      </c>
      <c r="C304" s="9">
        <v>0.99644954937574504</v>
      </c>
      <c r="D304" s="8">
        <f>-1*LOG(C304,10)</f>
        <v>1.5446849036640272E-3</v>
      </c>
      <c r="E304" s="7" t="s">
        <v>2</v>
      </c>
      <c r="F304" s="7" t="s">
        <v>271</v>
      </c>
      <c r="G304" s="10"/>
      <c r="H304" s="10"/>
      <c r="I304" s="11">
        <v>422.23358999999999</v>
      </c>
      <c r="J304" s="10"/>
      <c r="K304" s="10"/>
      <c r="L304" s="10"/>
      <c r="M304" s="10"/>
      <c r="N304" s="10">
        <v>0</v>
      </c>
    </row>
    <row r="305" spans="1:14" x14ac:dyDescent="0.25">
      <c r="A305" s="7">
        <v>5.3920000000000003</v>
      </c>
      <c r="B305" s="8">
        <f>LOG(1/A305,2)</f>
        <v>-2.4308204965197713</v>
      </c>
      <c r="C305" s="9">
        <v>0.67043165862744103</v>
      </c>
      <c r="D305" s="8">
        <f>-1*LOG(C305,10)</f>
        <v>0.17364548596105753</v>
      </c>
      <c r="E305" s="7" t="s">
        <v>2</v>
      </c>
      <c r="F305" s="7" t="s">
        <v>364</v>
      </c>
      <c r="G305" s="10"/>
      <c r="H305" s="10"/>
      <c r="I305" s="11">
        <v>425.35091</v>
      </c>
      <c r="J305" s="10"/>
      <c r="K305" s="10"/>
      <c r="L305" s="10"/>
      <c r="M305" s="10"/>
      <c r="N305" s="10">
        <v>0</v>
      </c>
    </row>
    <row r="306" spans="1:14" x14ac:dyDescent="0.25">
      <c r="A306" s="7">
        <v>2.5139999999999998</v>
      </c>
      <c r="B306" s="8">
        <f>LOG(1/A306,2)</f>
        <v>-1.3299846497584207</v>
      </c>
      <c r="C306" s="9">
        <v>4.7872138421457501E-3</v>
      </c>
      <c r="D306" s="8">
        <f>-1*LOG(C306,10)</f>
        <v>2.3199171723948777</v>
      </c>
      <c r="E306" s="7" t="s">
        <v>2</v>
      </c>
      <c r="F306" s="7" t="s">
        <v>119</v>
      </c>
      <c r="G306" s="10"/>
      <c r="H306" s="10"/>
      <c r="I306" s="11">
        <v>427.36637999999999</v>
      </c>
      <c r="J306" s="10">
        <v>0</v>
      </c>
      <c r="K306" s="10"/>
      <c r="L306" s="10"/>
      <c r="M306" s="10" t="b">
        <v>0</v>
      </c>
      <c r="N306" s="10">
        <v>1</v>
      </c>
    </row>
    <row r="307" spans="1:14" ht="30" x14ac:dyDescent="0.25">
      <c r="A307" s="7">
        <v>1.2E-2</v>
      </c>
      <c r="B307" s="8">
        <f>LOG(1/A307,2)</f>
        <v>6.3808217839409309</v>
      </c>
      <c r="C307" s="9">
        <v>2.8129637736411601E-2</v>
      </c>
      <c r="D307" s="8">
        <f>-1*LOG(C307,10)</f>
        <v>1.5508358607992674</v>
      </c>
      <c r="E307" s="7" t="s">
        <v>162</v>
      </c>
      <c r="F307" s="7" t="s">
        <v>163</v>
      </c>
      <c r="G307" s="10">
        <v>1</v>
      </c>
      <c r="H307" s="10"/>
      <c r="I307" s="11">
        <v>429.14974999999998</v>
      </c>
      <c r="J307" s="10">
        <v>0</v>
      </c>
      <c r="K307" s="10"/>
      <c r="L307" s="10"/>
      <c r="M307" s="10" t="b">
        <v>1</v>
      </c>
      <c r="N307" s="10">
        <v>1</v>
      </c>
    </row>
    <row r="308" spans="1:14" x14ac:dyDescent="0.25">
      <c r="A308" s="7">
        <v>1.4179999999999999</v>
      </c>
      <c r="B308" s="8">
        <f>LOG(1/A308,2)</f>
        <v>-0.50385753257742905</v>
      </c>
      <c r="C308" s="9">
        <v>0.56067490086609295</v>
      </c>
      <c r="D308" s="8">
        <f>-1*LOG(C308,10)</f>
        <v>0.25128888506315405</v>
      </c>
      <c r="E308" s="7" t="s">
        <v>2</v>
      </c>
      <c r="F308" s="7" t="s">
        <v>291</v>
      </c>
      <c r="G308" s="10"/>
      <c r="H308" s="10"/>
      <c r="I308" s="11">
        <v>431.27328999999997</v>
      </c>
      <c r="J308" s="10">
        <v>0</v>
      </c>
      <c r="K308" s="10"/>
      <c r="L308" s="10"/>
      <c r="M308" s="10" t="b">
        <v>0</v>
      </c>
      <c r="N308" s="10">
        <v>1</v>
      </c>
    </row>
    <row r="309" spans="1:14" x14ac:dyDescent="0.25">
      <c r="A309" s="7">
        <v>0.127</v>
      </c>
      <c r="B309" s="8">
        <f>LOG(1/A309,2)</f>
        <v>2.9770995978899211</v>
      </c>
      <c r="C309" s="9">
        <v>3.2324113148913702E-2</v>
      </c>
      <c r="D309" s="8">
        <f>-1*LOG(C309,10)</f>
        <v>1.4904733816777798</v>
      </c>
      <c r="E309" s="7" t="s">
        <v>2</v>
      </c>
      <c r="F309" s="7" t="s">
        <v>189</v>
      </c>
      <c r="G309" s="10">
        <v>1</v>
      </c>
      <c r="H309" s="10"/>
      <c r="I309" s="11">
        <v>438.22113999999999</v>
      </c>
      <c r="J309" s="10"/>
      <c r="K309" s="10"/>
      <c r="L309" s="10"/>
      <c r="M309" s="10"/>
      <c r="N309" s="10">
        <v>0</v>
      </c>
    </row>
    <row r="310" spans="1:14" x14ac:dyDescent="0.25">
      <c r="A310" s="7">
        <v>1.385</v>
      </c>
      <c r="B310" s="8">
        <f>LOG(1/A310,2)</f>
        <v>-0.4698859762744636</v>
      </c>
      <c r="C310" s="9">
        <v>0.55285656113164605</v>
      </c>
      <c r="D310" s="8">
        <f>-1*LOG(C310,10)</f>
        <v>0.25738753196747544</v>
      </c>
      <c r="E310" s="7" t="s">
        <v>2</v>
      </c>
      <c r="F310" s="7" t="s">
        <v>285</v>
      </c>
      <c r="G310" s="10"/>
      <c r="H310" s="10"/>
      <c r="I310" s="11">
        <v>443.32499000000001</v>
      </c>
      <c r="J310" s="10"/>
      <c r="K310" s="10"/>
      <c r="L310" s="10"/>
      <c r="M310" s="10"/>
      <c r="N310" s="10">
        <v>0</v>
      </c>
    </row>
    <row r="311" spans="1:14" x14ac:dyDescent="0.25">
      <c r="A311" s="7">
        <v>1.244</v>
      </c>
      <c r="B311" s="8">
        <f>LOG(1/A311,2)</f>
        <v>-0.31498648546851554</v>
      </c>
      <c r="C311" s="9">
        <v>0.99755891802403196</v>
      </c>
      <c r="D311" s="8">
        <f>-1*LOG(C311,10)</f>
        <v>1.0614444962800504E-3</v>
      </c>
      <c r="E311" s="7" t="s">
        <v>2</v>
      </c>
      <c r="F311" s="7" t="s">
        <v>272</v>
      </c>
      <c r="G311" s="10"/>
      <c r="H311" s="10"/>
      <c r="I311" s="11">
        <v>445.34055999999998</v>
      </c>
      <c r="J311" s="10"/>
      <c r="K311" s="10"/>
      <c r="L311" s="10"/>
      <c r="M311" s="10"/>
      <c r="N311" s="10">
        <v>0</v>
      </c>
    </row>
    <row r="312" spans="1:14" x14ac:dyDescent="0.25">
      <c r="A312" s="7">
        <v>0.80700000000000005</v>
      </c>
      <c r="B312" s="8">
        <f>LOG(1/A312,2)</f>
        <v>0.30935942138430667</v>
      </c>
      <c r="C312" s="9">
        <v>0.57097921088883197</v>
      </c>
      <c r="D312" s="8">
        <f>-1*LOG(C312,10)</f>
        <v>0.24337970394438946</v>
      </c>
      <c r="E312" s="7" t="s">
        <v>2</v>
      </c>
      <c r="F312" s="7" t="s">
        <v>237</v>
      </c>
      <c r="G312" s="10"/>
      <c r="H312" s="10"/>
      <c r="I312" s="11">
        <v>446.39746000000002</v>
      </c>
      <c r="J312" s="10"/>
      <c r="K312" s="10"/>
      <c r="L312" s="10"/>
      <c r="M312" s="10"/>
      <c r="N312" s="10">
        <v>0</v>
      </c>
    </row>
    <row r="313" spans="1:14" x14ac:dyDescent="0.25">
      <c r="A313" s="7">
        <v>2.6389999999999998</v>
      </c>
      <c r="B313" s="8">
        <f>LOG(1/A313,2)</f>
        <v>-1.3999913506641812</v>
      </c>
      <c r="C313" s="9">
        <v>0.185382940268146</v>
      </c>
      <c r="D313" s="8">
        <f>-1*LOG(C313,10)</f>
        <v>0.73193023399032431</v>
      </c>
      <c r="E313" s="7" t="s">
        <v>2</v>
      </c>
      <c r="F313" s="7" t="s">
        <v>345</v>
      </c>
      <c r="G313" s="10"/>
      <c r="H313" s="10"/>
      <c r="I313" s="11">
        <v>447.15866999999997</v>
      </c>
      <c r="J313" s="10"/>
      <c r="K313" s="10"/>
      <c r="L313" s="10"/>
      <c r="M313" s="10"/>
      <c r="N313" s="10">
        <v>0</v>
      </c>
    </row>
    <row r="314" spans="1:14" x14ac:dyDescent="0.25">
      <c r="A314" s="7">
        <v>1.9E-2</v>
      </c>
      <c r="B314" s="8">
        <f>LOG(1/A314,2)</f>
        <v>5.7178567712185018</v>
      </c>
      <c r="C314" s="9">
        <v>2.22468700863537E-2</v>
      </c>
      <c r="D314" s="8">
        <f>-1*LOG(C314,10)</f>
        <v>1.6527310813051275</v>
      </c>
      <c r="E314" s="7" t="s">
        <v>2</v>
      </c>
      <c r="F314" s="7" t="s">
        <v>171</v>
      </c>
      <c r="G314" s="10">
        <v>1</v>
      </c>
      <c r="H314" s="10"/>
      <c r="I314" s="11">
        <v>451.13182</v>
      </c>
      <c r="J314" s="10"/>
      <c r="K314" s="10"/>
      <c r="L314" s="10"/>
      <c r="M314" s="10"/>
      <c r="N314" s="10">
        <v>0</v>
      </c>
    </row>
    <row r="315" spans="1:14" x14ac:dyDescent="0.25">
      <c r="A315" s="7">
        <v>11.952999999999999</v>
      </c>
      <c r="B315" s="8">
        <f>LOG(1/A315,2)</f>
        <v>-3.5793008504941635</v>
      </c>
      <c r="C315" s="9">
        <v>5.6106304591241297E-4</v>
      </c>
      <c r="D315" s="8">
        <f>-1*LOG(C315,10)</f>
        <v>3.2509883349052373</v>
      </c>
      <c r="E315" s="7" t="s">
        <v>2</v>
      </c>
      <c r="F315" s="7" t="s">
        <v>380</v>
      </c>
      <c r="G315" s="10"/>
      <c r="H315" s="10"/>
      <c r="I315" s="11">
        <v>451.26978000000003</v>
      </c>
      <c r="J315" s="10">
        <v>0</v>
      </c>
      <c r="K315" s="10"/>
      <c r="L315" s="10"/>
      <c r="M315" s="10" t="b">
        <v>1</v>
      </c>
      <c r="N315" s="10">
        <v>1</v>
      </c>
    </row>
    <row r="316" spans="1:14" x14ac:dyDescent="0.25">
      <c r="A316" s="7">
        <v>5.8529999999999998</v>
      </c>
      <c r="B316" s="8">
        <f>LOG(1/A316,2)</f>
        <v>-2.5491762786680954</v>
      </c>
      <c r="C316" s="9">
        <v>1.3224595122283101E-2</v>
      </c>
      <c r="D316" s="8">
        <f>-1*LOG(C316,10)</f>
        <v>1.8786176152360601</v>
      </c>
      <c r="E316" s="7" t="s">
        <v>2</v>
      </c>
      <c r="F316" s="7" t="s">
        <v>65</v>
      </c>
      <c r="G316" s="10"/>
      <c r="H316" s="10"/>
      <c r="I316" s="11">
        <v>453.28548999999998</v>
      </c>
      <c r="J316" s="10">
        <v>0</v>
      </c>
      <c r="K316" s="10"/>
      <c r="L316" s="10"/>
      <c r="M316" s="10" t="b">
        <v>1</v>
      </c>
      <c r="N316" s="10">
        <v>1</v>
      </c>
    </row>
    <row r="317" spans="1:14" x14ac:dyDescent="0.25">
      <c r="A317" s="7">
        <v>20.012</v>
      </c>
      <c r="B317" s="8">
        <f>LOG(1/A317,2)</f>
        <v>-4.3227934523306164</v>
      </c>
      <c r="C317" s="9">
        <v>4.7489021170225902E-2</v>
      </c>
      <c r="D317" s="8">
        <f>-1*LOG(C317,10)</f>
        <v>1.3234067818761961</v>
      </c>
      <c r="E317" s="7" t="s">
        <v>2</v>
      </c>
      <c r="F317" s="7" t="s">
        <v>386</v>
      </c>
      <c r="G317" s="10"/>
      <c r="H317" s="10"/>
      <c r="I317" s="11">
        <v>455.10971999999998</v>
      </c>
      <c r="J317" s="10"/>
      <c r="K317" s="10"/>
      <c r="L317" s="10"/>
      <c r="M317" s="10"/>
      <c r="N317" s="10">
        <v>0</v>
      </c>
    </row>
    <row r="318" spans="1:14" x14ac:dyDescent="0.25">
      <c r="A318" s="7">
        <v>1.4079999999999999</v>
      </c>
      <c r="B318" s="8">
        <f>LOG(1/A318,2)</f>
        <v>-0.49364733397521005</v>
      </c>
      <c r="C318" s="9">
        <v>0.13127461589042899</v>
      </c>
      <c r="D318" s="8">
        <f>-1*LOG(C318,10)</f>
        <v>0.88181924378484888</v>
      </c>
      <c r="E318" s="7" t="s">
        <v>2</v>
      </c>
      <c r="F318" s="7" t="s">
        <v>289</v>
      </c>
      <c r="G318" s="10"/>
      <c r="H318" s="10"/>
      <c r="I318" s="11">
        <v>455.39771999999999</v>
      </c>
      <c r="J318" s="10">
        <v>0</v>
      </c>
      <c r="K318" s="10"/>
      <c r="L318" s="10"/>
      <c r="M318" s="10" t="b">
        <v>0</v>
      </c>
      <c r="N318" s="10">
        <v>1</v>
      </c>
    </row>
    <row r="319" spans="1:14" x14ac:dyDescent="0.25">
      <c r="A319" s="7">
        <v>0.23100000000000001</v>
      </c>
      <c r="B319" s="8">
        <f>LOG(1/A319,2)</f>
        <v>2.1140352432460299</v>
      </c>
      <c r="C319" s="9">
        <v>0.43303057258432998</v>
      </c>
      <c r="D319" s="8">
        <f>-1*LOG(C319,10)</f>
        <v>0.36348144074604449</v>
      </c>
      <c r="E319" s="7" t="s">
        <v>2</v>
      </c>
      <c r="F319" s="7" t="s">
        <v>201</v>
      </c>
      <c r="G319" s="10"/>
      <c r="H319" s="10"/>
      <c r="I319" s="11">
        <v>460.05187000000001</v>
      </c>
      <c r="J319" s="10"/>
      <c r="K319" s="10"/>
      <c r="L319" s="12"/>
      <c r="M319" s="10"/>
      <c r="N319" s="10">
        <v>0</v>
      </c>
    </row>
    <row r="320" spans="1:14" x14ac:dyDescent="0.25">
      <c r="A320" s="7">
        <v>1.7000000000000001E-2</v>
      </c>
      <c r="B320" s="8">
        <f>LOG(1/A320,2)</f>
        <v>5.878321443411747</v>
      </c>
      <c r="C320" s="9">
        <v>2.0663783044150501E-2</v>
      </c>
      <c r="D320" s="8">
        <f>-1*LOG(C320,10)</f>
        <v>1.6847901666113017</v>
      </c>
      <c r="E320" s="7" t="s">
        <v>2</v>
      </c>
      <c r="F320" s="7" t="s">
        <v>170</v>
      </c>
      <c r="G320" s="10">
        <v>1</v>
      </c>
      <c r="H320" s="10"/>
      <c r="I320" s="11">
        <v>465.12626</v>
      </c>
      <c r="J320" s="10"/>
      <c r="K320" s="10"/>
      <c r="L320" s="10"/>
      <c r="M320" s="10"/>
      <c r="N320" s="10">
        <v>0</v>
      </c>
    </row>
    <row r="321" spans="1:14" x14ac:dyDescent="0.25">
      <c r="A321" s="7">
        <v>0.89800000000000002</v>
      </c>
      <c r="B321" s="8">
        <f>LOG(1/A321,2)</f>
        <v>0.15521264992094008</v>
      </c>
      <c r="C321" s="9">
        <v>0.93683892661819901</v>
      </c>
      <c r="D321" s="8">
        <f>-1*LOG(C321,10)</f>
        <v>2.833507217965647E-2</v>
      </c>
      <c r="E321" s="7" t="s">
        <v>2</v>
      </c>
      <c r="F321" s="7" t="s">
        <v>245</v>
      </c>
      <c r="G321" s="10"/>
      <c r="H321" s="10"/>
      <c r="I321" s="11">
        <v>474.16964000000002</v>
      </c>
      <c r="J321" s="10"/>
      <c r="K321" s="10"/>
      <c r="L321" s="10"/>
      <c r="M321" s="10"/>
      <c r="N321" s="10">
        <v>0</v>
      </c>
    </row>
    <row r="322" spans="1:14" x14ac:dyDescent="0.25">
      <c r="A322" s="7">
        <v>3.58</v>
      </c>
      <c r="B322" s="8">
        <f>LOG(1/A322,2)</f>
        <v>-1.8399595874895318</v>
      </c>
      <c r="C322" s="9">
        <v>4.1063529676693397E-2</v>
      </c>
      <c r="D322" s="8">
        <f>-1*LOG(C322,10)</f>
        <v>1.3865437229336006</v>
      </c>
      <c r="E322" s="7" t="s">
        <v>2</v>
      </c>
      <c r="F322" s="7" t="s">
        <v>354</v>
      </c>
      <c r="G322" s="10"/>
      <c r="H322" s="10"/>
      <c r="I322" s="11">
        <v>475.26994000000002</v>
      </c>
      <c r="J322" s="10">
        <v>0</v>
      </c>
      <c r="K322" s="10"/>
      <c r="L322" s="10"/>
      <c r="M322" s="10" t="b">
        <v>1</v>
      </c>
      <c r="N322" s="10">
        <v>1</v>
      </c>
    </row>
    <row r="323" spans="1:14" x14ac:dyDescent="0.25">
      <c r="A323" s="7">
        <v>2.7970000000000002</v>
      </c>
      <c r="B323" s="8">
        <f>LOG(1/A323,2)</f>
        <v>-1.4838802538141049</v>
      </c>
      <c r="C323" s="9">
        <v>0.42492520735568101</v>
      </c>
      <c r="D323" s="8">
        <f>-1*LOG(C323,10)</f>
        <v>0.37168750498777747</v>
      </c>
      <c r="E323" s="7" t="s">
        <v>2</v>
      </c>
      <c r="F323" s="7" t="s">
        <v>346</v>
      </c>
      <c r="G323" s="10"/>
      <c r="H323" s="10"/>
      <c r="I323" s="11">
        <v>475.29953999999998</v>
      </c>
      <c r="J323" s="10"/>
      <c r="K323" s="10"/>
      <c r="L323" s="10"/>
      <c r="M323" s="10"/>
      <c r="N323" s="10">
        <v>0</v>
      </c>
    </row>
    <row r="324" spans="1:14" x14ac:dyDescent="0.25">
      <c r="A324" s="7">
        <v>0.49299999999999999</v>
      </c>
      <c r="B324" s="8">
        <f>LOG(1/A324,2)</f>
        <v>1.0203404482841756</v>
      </c>
      <c r="C324" s="9">
        <v>0.91069429952604097</v>
      </c>
      <c r="D324" s="8">
        <f>-1*LOG(C324,10)</f>
        <v>4.0627381873847124E-2</v>
      </c>
      <c r="E324" s="7" t="s">
        <v>2</v>
      </c>
      <c r="F324" s="7" t="s">
        <v>216</v>
      </c>
      <c r="G324" s="10"/>
      <c r="H324" s="10"/>
      <c r="I324" s="11">
        <v>482.17131999999998</v>
      </c>
      <c r="J324" s="10"/>
      <c r="K324" s="10"/>
      <c r="L324" s="10"/>
      <c r="M324" s="10"/>
      <c r="N324" s="10">
        <v>0</v>
      </c>
    </row>
    <row r="325" spans="1:14" x14ac:dyDescent="0.25">
      <c r="A325" s="7">
        <v>0.73599999999999999</v>
      </c>
      <c r="B325" s="8">
        <f>LOG(1/A325,2)</f>
        <v>0.44222232860507421</v>
      </c>
      <c r="C325" s="9">
        <v>0.83544903826418704</v>
      </c>
      <c r="D325" s="8">
        <f>-1*LOG(C325,10)</f>
        <v>7.808003658527278E-2</v>
      </c>
      <c r="E325" s="7" t="s">
        <v>2</v>
      </c>
      <c r="F325" s="7" t="s">
        <v>231</v>
      </c>
      <c r="G325" s="10"/>
      <c r="H325" s="10"/>
      <c r="I325" s="11">
        <v>483.42894000000001</v>
      </c>
      <c r="J325" s="10"/>
      <c r="K325" s="10"/>
      <c r="L325" s="10"/>
      <c r="M325" s="10"/>
      <c r="N325" s="10">
        <v>0</v>
      </c>
    </row>
    <row r="326" spans="1:14" x14ac:dyDescent="0.25">
      <c r="A326" s="7">
        <v>0.34100000000000003</v>
      </c>
      <c r="B326" s="8">
        <f>LOG(1/A326,2)</f>
        <v>1.5521563556379143</v>
      </c>
      <c r="C326" s="9">
        <v>0.97377618118767895</v>
      </c>
      <c r="D326" s="8">
        <f>-1*LOG(C326,10)</f>
        <v>1.1540852613361867E-2</v>
      </c>
      <c r="E326" s="7" t="s">
        <v>2</v>
      </c>
      <c r="F326" s="7" t="s">
        <v>208</v>
      </c>
      <c r="G326" s="10"/>
      <c r="H326" s="10"/>
      <c r="I326" s="11">
        <v>486.28985</v>
      </c>
      <c r="J326" s="10"/>
      <c r="K326" s="10"/>
      <c r="L326" s="10"/>
      <c r="M326" s="10"/>
      <c r="N326" s="10">
        <v>0</v>
      </c>
    </row>
    <row r="327" spans="1:14" ht="45" x14ac:dyDescent="0.25">
      <c r="A327" s="7">
        <v>1.26</v>
      </c>
      <c r="B327" s="8">
        <f>LOG(1/A327,2)</f>
        <v>-0.33342373372519191</v>
      </c>
      <c r="C327" s="9">
        <v>0.58593554074051402</v>
      </c>
      <c r="D327" s="8">
        <f>-1*LOG(C327,10)</f>
        <v>0.23215015845372522</v>
      </c>
      <c r="E327" s="7" t="s">
        <v>142</v>
      </c>
      <c r="F327" s="7" t="s">
        <v>143</v>
      </c>
      <c r="G327" s="10"/>
      <c r="H327" s="10"/>
      <c r="I327" s="11">
        <v>486.28996999999998</v>
      </c>
      <c r="J327" s="10"/>
      <c r="K327" s="10"/>
      <c r="L327" s="10"/>
      <c r="M327" s="10"/>
      <c r="N327" s="10">
        <v>0</v>
      </c>
    </row>
    <row r="328" spans="1:14" x14ac:dyDescent="0.25">
      <c r="A328" s="7">
        <v>1.0229999999999999</v>
      </c>
      <c r="B328" s="8">
        <f>LOG(1/A328,2)</f>
        <v>-3.2806145083241409E-2</v>
      </c>
      <c r="C328" s="9">
        <v>0.89869261334123796</v>
      </c>
      <c r="D328" s="8">
        <f>-1*LOG(C328,10)</f>
        <v>4.638882790802841E-2</v>
      </c>
      <c r="E328" s="7" t="s">
        <v>2</v>
      </c>
      <c r="F328" s="7" t="s">
        <v>208</v>
      </c>
      <c r="G328" s="10"/>
      <c r="H328" s="10"/>
      <c r="I328" s="11">
        <v>486.28998999999999</v>
      </c>
      <c r="J328" s="10"/>
      <c r="K328" s="10"/>
      <c r="L328" s="10"/>
      <c r="M328" s="10"/>
      <c r="N328" s="10">
        <v>0</v>
      </c>
    </row>
    <row r="329" spans="1:14" x14ac:dyDescent="0.25">
      <c r="A329" s="7">
        <v>1.6759999999999999</v>
      </c>
      <c r="B329" s="8">
        <f>LOG(1/A329,2)</f>
        <v>-0.74502214903726438</v>
      </c>
      <c r="C329" s="9">
        <v>0.47914444719977001</v>
      </c>
      <c r="D329" s="8">
        <f>-1*LOG(C329,10)</f>
        <v>0.31953354052099925</v>
      </c>
      <c r="E329" s="7" t="s">
        <v>2</v>
      </c>
      <c r="F329" s="7" t="s">
        <v>315</v>
      </c>
      <c r="G329" s="10"/>
      <c r="H329" s="10"/>
      <c r="I329" s="11">
        <v>486.29002000000003</v>
      </c>
      <c r="J329" s="10"/>
      <c r="K329" s="10"/>
      <c r="L329" s="10"/>
      <c r="M329" s="10"/>
      <c r="N329" s="10">
        <v>0</v>
      </c>
    </row>
    <row r="330" spans="1:14" x14ac:dyDescent="0.25">
      <c r="A330" s="7">
        <v>1.3089999999999999</v>
      </c>
      <c r="B330" s="8">
        <f>LOG(1/A330,2)</f>
        <v>-0.38846509728315365</v>
      </c>
      <c r="C330" s="9">
        <v>0.69618222240852301</v>
      </c>
      <c r="D330" s="8">
        <f>-1*LOG(C330,10)</f>
        <v>0.1572770709805677</v>
      </c>
      <c r="E330" s="7" t="s">
        <v>2</v>
      </c>
      <c r="F330" s="7" t="s">
        <v>277</v>
      </c>
      <c r="G330" s="10"/>
      <c r="H330" s="10"/>
      <c r="I330" s="11">
        <v>487.35127</v>
      </c>
      <c r="J330" s="10"/>
      <c r="K330" s="10"/>
      <c r="L330" s="10"/>
      <c r="M330" s="10"/>
      <c r="N330" s="10">
        <v>0</v>
      </c>
    </row>
    <row r="331" spans="1:14" x14ac:dyDescent="0.25">
      <c r="A331" s="7">
        <v>1.67</v>
      </c>
      <c r="B331" s="8">
        <f>LOG(1/A331,2)</f>
        <v>-0.73984810269932744</v>
      </c>
      <c r="C331" s="9">
        <v>0.80799835180428603</v>
      </c>
      <c r="D331" s="8">
        <f>-1*LOG(C331,10)</f>
        <v>9.2589525120257574E-2</v>
      </c>
      <c r="E331" s="7" t="s">
        <v>2</v>
      </c>
      <c r="F331" s="7" t="s">
        <v>314</v>
      </c>
      <c r="G331" s="10"/>
      <c r="H331" s="10"/>
      <c r="I331" s="11">
        <v>487.35133999999999</v>
      </c>
      <c r="J331" s="10"/>
      <c r="K331" s="10"/>
      <c r="L331" s="10"/>
      <c r="M331" s="10"/>
      <c r="N331" s="10">
        <v>0</v>
      </c>
    </row>
    <row r="332" spans="1:14" x14ac:dyDescent="0.25">
      <c r="A332" s="7">
        <v>1.4590000000000001</v>
      </c>
      <c r="B332" s="8">
        <f>LOG(1/A332,2)</f>
        <v>-0.54497988325580382</v>
      </c>
      <c r="C332" s="9">
        <v>0.23550215592284399</v>
      </c>
      <c r="D332" s="8">
        <f>-1*LOG(C332,10)</f>
        <v>0.62800511273419835</v>
      </c>
      <c r="E332" s="7" t="s">
        <v>2</v>
      </c>
      <c r="F332" s="7" t="s">
        <v>294</v>
      </c>
      <c r="G332" s="10"/>
      <c r="H332" s="10"/>
      <c r="I332" s="11">
        <v>488.13771000000003</v>
      </c>
      <c r="J332" s="10"/>
      <c r="K332" s="10"/>
      <c r="L332" s="10"/>
      <c r="M332" s="10"/>
      <c r="N332" s="10">
        <v>0</v>
      </c>
    </row>
    <row r="333" spans="1:14" x14ac:dyDescent="0.25">
      <c r="A333" s="7">
        <v>2.0470000000000002</v>
      </c>
      <c r="B333" s="8">
        <f>LOG(1/A333,2)</f>
        <v>-1.0335111023613237</v>
      </c>
      <c r="C333" s="9">
        <v>0.21448554123695199</v>
      </c>
      <c r="D333" s="8">
        <f>-1*LOG(C333,10)</f>
        <v>0.66860197887623729</v>
      </c>
      <c r="E333" s="7" t="s">
        <v>2</v>
      </c>
      <c r="F333" s="7" t="s">
        <v>333</v>
      </c>
      <c r="G333" s="10"/>
      <c r="H333" s="10"/>
      <c r="I333" s="11">
        <v>488.18538000000001</v>
      </c>
      <c r="J333" s="10"/>
      <c r="K333" s="10"/>
      <c r="L333" s="10"/>
      <c r="M333" s="10"/>
      <c r="N333" s="10">
        <v>0</v>
      </c>
    </row>
    <row r="334" spans="1:14" x14ac:dyDescent="0.25">
      <c r="A334" s="7">
        <v>3.5999999999999997E-2</v>
      </c>
      <c r="B334" s="8">
        <f>LOG(1/A334,2)</f>
        <v>4.7958592832197748</v>
      </c>
      <c r="C334" s="9">
        <v>9.4002085557720494E-2</v>
      </c>
      <c r="D334" s="8">
        <f>-1*LOG(C334,10)</f>
        <v>1.0268625109092155</v>
      </c>
      <c r="E334" s="7" t="s">
        <v>2</v>
      </c>
      <c r="F334" s="7" t="s">
        <v>178</v>
      </c>
      <c r="G334" s="10">
        <v>1</v>
      </c>
      <c r="H334" s="10"/>
      <c r="I334" s="11">
        <v>492.14524999999998</v>
      </c>
      <c r="J334" s="10"/>
      <c r="K334" s="10"/>
      <c r="L334" s="10"/>
      <c r="M334" s="10"/>
      <c r="N334" s="10">
        <v>0</v>
      </c>
    </row>
    <row r="335" spans="1:14" x14ac:dyDescent="0.25">
      <c r="A335" s="7">
        <v>13.215999999999999</v>
      </c>
      <c r="B335" s="8">
        <f>LOG(1/A335,2)</f>
        <v>-3.7242136867573588</v>
      </c>
      <c r="C335" s="9">
        <v>1.9601583788543299E-3</v>
      </c>
      <c r="D335" s="8">
        <f>-1*LOG(C335,10)</f>
        <v>2.7077088366620905</v>
      </c>
      <c r="E335" s="7" t="s">
        <v>2</v>
      </c>
      <c r="F335" s="7" t="s">
        <v>383</v>
      </c>
      <c r="G335" s="10"/>
      <c r="H335" s="10"/>
      <c r="I335" s="11">
        <v>493.31697000000003</v>
      </c>
      <c r="J335" s="10">
        <v>0</v>
      </c>
      <c r="K335" s="10"/>
      <c r="L335" s="10"/>
      <c r="M335" s="10" t="b">
        <v>1</v>
      </c>
      <c r="N335" s="10">
        <v>1</v>
      </c>
    </row>
    <row r="336" spans="1:14" x14ac:dyDescent="0.25">
      <c r="A336" s="7">
        <v>10.805999999999999</v>
      </c>
      <c r="B336" s="8">
        <f>LOG(1/A336,2)</f>
        <v>-3.4337606819653455</v>
      </c>
      <c r="C336" s="9">
        <v>4.4315330867102896E-3</v>
      </c>
      <c r="D336" s="8">
        <f>-1*LOG(C336,10)</f>
        <v>2.3534460038182932</v>
      </c>
      <c r="E336" s="7" t="s">
        <v>2</v>
      </c>
      <c r="F336" s="7" t="s">
        <v>379</v>
      </c>
      <c r="G336" s="10"/>
      <c r="H336" s="10"/>
      <c r="I336" s="11">
        <v>495.33274999999998</v>
      </c>
      <c r="J336" s="10">
        <v>0</v>
      </c>
      <c r="K336" s="10"/>
      <c r="L336" s="10"/>
      <c r="M336" s="10" t="b">
        <v>1</v>
      </c>
      <c r="N336" s="10">
        <v>1</v>
      </c>
    </row>
    <row r="337" spans="1:14" x14ac:dyDescent="0.25">
      <c r="A337" s="7">
        <v>0.126</v>
      </c>
      <c r="B337" s="8">
        <f>LOG(1/A337,2)</f>
        <v>2.9885043611621711</v>
      </c>
      <c r="C337" s="9">
        <v>5.0234197682934604E-3</v>
      </c>
      <c r="D337" s="8">
        <f>-1*LOG(C337,10)</f>
        <v>2.2990005296970124</v>
      </c>
      <c r="E337" s="7" t="s">
        <v>2</v>
      </c>
      <c r="F337" s="7" t="s">
        <v>188</v>
      </c>
      <c r="G337" s="10">
        <v>1</v>
      </c>
      <c r="H337" s="10"/>
      <c r="I337" s="11">
        <v>496.12497999999999</v>
      </c>
      <c r="J337" s="10"/>
      <c r="K337" s="10"/>
      <c r="L337" s="10"/>
      <c r="M337" s="10"/>
      <c r="N337" s="10">
        <v>0</v>
      </c>
    </row>
    <row r="338" spans="1:14" x14ac:dyDescent="0.25">
      <c r="A338" s="7">
        <v>1.42</v>
      </c>
      <c r="B338" s="8">
        <f>LOG(1/A338,2)</f>
        <v>-0.50589092972995731</v>
      </c>
      <c r="C338" s="9">
        <v>0.35408832099739401</v>
      </c>
      <c r="D338" s="8">
        <f>-1*LOG(C338,10)</f>
        <v>0.45088839747242471</v>
      </c>
      <c r="E338" s="7" t="s">
        <v>2</v>
      </c>
      <c r="F338" s="7" t="s">
        <v>292</v>
      </c>
      <c r="G338" s="10"/>
      <c r="H338" s="10"/>
      <c r="I338" s="11">
        <v>500.05873000000003</v>
      </c>
      <c r="J338" s="10"/>
      <c r="K338" s="10"/>
      <c r="L338" s="10"/>
      <c r="M338" s="10"/>
      <c r="N338" s="10">
        <v>0</v>
      </c>
    </row>
    <row r="339" spans="1:14" x14ac:dyDescent="0.25">
      <c r="A339" s="7">
        <v>2.5999999999999999E-2</v>
      </c>
      <c r="B339" s="8">
        <f>LOG(1/A339,2)</f>
        <v>5.2653445665209953</v>
      </c>
      <c r="C339" s="9">
        <v>5.7613485217779203E-2</v>
      </c>
      <c r="D339" s="8">
        <f>-1*LOG(C339,10)</f>
        <v>1.2394758521633826</v>
      </c>
      <c r="E339" s="7" t="s">
        <v>2</v>
      </c>
      <c r="F339" s="7" t="s">
        <v>174</v>
      </c>
      <c r="G339" s="10"/>
      <c r="H339" s="10"/>
      <c r="I339" s="11">
        <v>503.13362000000001</v>
      </c>
      <c r="J339" s="10"/>
      <c r="K339" s="10"/>
      <c r="L339" s="10"/>
      <c r="M339" s="10"/>
      <c r="N339" s="10">
        <v>0</v>
      </c>
    </row>
    <row r="340" spans="1:14" x14ac:dyDescent="0.25">
      <c r="A340" s="7">
        <v>1.7170000000000001</v>
      </c>
      <c r="B340" s="8">
        <f>LOG(1/A340,2)</f>
        <v>-0.7798900393400473</v>
      </c>
      <c r="C340" s="9">
        <v>0.39679306806623199</v>
      </c>
      <c r="D340" s="8">
        <f>-1*LOG(C340,10)</f>
        <v>0.4014359235311673</v>
      </c>
      <c r="E340" s="7" t="s">
        <v>2</v>
      </c>
      <c r="F340" s="7" t="s">
        <v>320</v>
      </c>
      <c r="G340" s="10"/>
      <c r="H340" s="10"/>
      <c r="I340" s="11">
        <v>503.31684999999999</v>
      </c>
      <c r="J340" s="10"/>
      <c r="K340" s="10"/>
      <c r="L340" s="10"/>
      <c r="M340" s="10"/>
      <c r="N340" s="10">
        <v>0</v>
      </c>
    </row>
    <row r="341" spans="1:14" x14ac:dyDescent="0.25">
      <c r="A341" s="7">
        <v>3.4140000000000001</v>
      </c>
      <c r="B341" s="8">
        <f>LOG(1/A341,2)</f>
        <v>-1.7714630583656512</v>
      </c>
      <c r="C341" s="9">
        <v>0.43989359518360999</v>
      </c>
      <c r="D341" s="8">
        <f>-1*LOG(C341,10)</f>
        <v>0.3566523612708421</v>
      </c>
      <c r="E341" s="7" t="s">
        <v>2</v>
      </c>
      <c r="F341" s="7" t="s">
        <v>73</v>
      </c>
      <c r="G341" s="10"/>
      <c r="H341" s="10"/>
      <c r="I341" s="11">
        <v>504.16905000000003</v>
      </c>
      <c r="J341" s="10"/>
      <c r="K341" s="10"/>
      <c r="L341" s="10"/>
      <c r="M341" s="10"/>
      <c r="N341" s="10">
        <v>0</v>
      </c>
    </row>
    <row r="342" spans="1:14" x14ac:dyDescent="0.25">
      <c r="A342" s="7">
        <v>0.79400000000000004</v>
      </c>
      <c r="B342" s="8">
        <f>LOG(1/A342,2)</f>
        <v>0.33278908751912917</v>
      </c>
      <c r="C342" s="9">
        <v>0.50564002511889605</v>
      </c>
      <c r="D342" s="8">
        <f>-1*LOG(C342,10)</f>
        <v>0.29615855576943673</v>
      </c>
      <c r="E342" s="7" t="s">
        <v>2</v>
      </c>
      <c r="F342" s="7" t="s">
        <v>235</v>
      </c>
      <c r="G342" s="10"/>
      <c r="H342" s="10"/>
      <c r="I342" s="11">
        <v>504.43939</v>
      </c>
      <c r="J342" s="10"/>
      <c r="K342" s="10"/>
      <c r="L342" s="10"/>
      <c r="M342" s="10"/>
      <c r="N342" s="10">
        <v>0</v>
      </c>
    </row>
    <row r="343" spans="1:14" x14ac:dyDescent="0.25">
      <c r="A343" s="7">
        <v>9.5000000000000001E-2</v>
      </c>
      <c r="B343" s="8">
        <f>LOG(1/A343,2)</f>
        <v>3.3959286763311396</v>
      </c>
      <c r="C343" s="9">
        <v>0.54586763275528205</v>
      </c>
      <c r="D343" s="8">
        <f>-1*LOG(C343,10)</f>
        <v>0.26291265644054884</v>
      </c>
      <c r="E343" s="7" t="s">
        <v>2</v>
      </c>
      <c r="F343" s="7" t="s">
        <v>2</v>
      </c>
      <c r="G343" s="10"/>
      <c r="H343" s="10"/>
      <c r="I343" s="11">
        <v>517.16444000000001</v>
      </c>
      <c r="J343" s="10"/>
      <c r="K343" s="10"/>
      <c r="L343" s="10"/>
      <c r="M343" s="10"/>
      <c r="N343" s="10">
        <v>0</v>
      </c>
    </row>
    <row r="344" spans="1:14" x14ac:dyDescent="0.25">
      <c r="A344" s="7">
        <v>5.1849999999999996</v>
      </c>
      <c r="B344" s="8">
        <f>LOG(1/A344,2)</f>
        <v>-2.374343989038501</v>
      </c>
      <c r="C344" s="9">
        <v>0.95302556448719999</v>
      </c>
      <c r="D344" s="8">
        <f>-1*LOG(C344,10)</f>
        <v>2.0895449448963949E-2</v>
      </c>
      <c r="E344" s="7" t="s">
        <v>2</v>
      </c>
      <c r="F344" s="7" t="s">
        <v>2</v>
      </c>
      <c r="G344" s="10"/>
      <c r="H344" s="10"/>
      <c r="I344" s="11">
        <v>517.63710000000003</v>
      </c>
      <c r="J344" s="10"/>
      <c r="K344" s="10"/>
      <c r="L344" s="10"/>
      <c r="M344" s="10"/>
      <c r="N344" s="10">
        <v>0</v>
      </c>
    </row>
    <row r="345" spans="1:14" x14ac:dyDescent="0.25">
      <c r="A345" s="7">
        <v>12.464</v>
      </c>
      <c r="B345" s="8">
        <f>LOG(1/A345,2)</f>
        <v>-3.6396952333995825</v>
      </c>
      <c r="C345" s="9">
        <v>6.2110764684115702E-3</v>
      </c>
      <c r="D345" s="8">
        <f>-1*LOG(C345,10)</f>
        <v>2.2068331238530239</v>
      </c>
      <c r="E345" s="7" t="s">
        <v>2</v>
      </c>
      <c r="F345" s="7" t="s">
        <v>382</v>
      </c>
      <c r="G345" s="10"/>
      <c r="H345" s="10"/>
      <c r="I345" s="11">
        <v>519.33357999999998</v>
      </c>
      <c r="J345" s="10">
        <v>0</v>
      </c>
      <c r="K345" s="10"/>
      <c r="L345" s="10"/>
      <c r="M345" s="10" t="b">
        <v>1</v>
      </c>
      <c r="N345" s="10">
        <v>1</v>
      </c>
    </row>
    <row r="346" spans="1:14" x14ac:dyDescent="0.25">
      <c r="A346" s="7">
        <v>13.711</v>
      </c>
      <c r="B346" s="8">
        <f>LOG(1/A346,2)</f>
        <v>-3.777261891564585</v>
      </c>
      <c r="C346" s="9">
        <v>4.74884966790834E-3</v>
      </c>
      <c r="D346" s="8">
        <f>-1*LOG(C346,10)</f>
        <v>2.3234115784557265</v>
      </c>
      <c r="E346" s="7" t="s">
        <v>2</v>
      </c>
      <c r="F346" s="7" t="s">
        <v>384</v>
      </c>
      <c r="G346" s="10"/>
      <c r="H346" s="10"/>
      <c r="I346" s="11">
        <v>521.34830999999997</v>
      </c>
      <c r="J346" s="10">
        <v>0</v>
      </c>
      <c r="K346" s="10"/>
      <c r="L346" s="10"/>
      <c r="M346" s="10" t="b">
        <v>1</v>
      </c>
      <c r="N346" s="10">
        <v>1</v>
      </c>
    </row>
    <row r="347" spans="1:14" x14ac:dyDescent="0.25">
      <c r="A347" s="7">
        <v>1.6679999999999999</v>
      </c>
      <c r="B347" s="8">
        <f>LOG(1/A347,2)</f>
        <v>-0.73811928878257649</v>
      </c>
      <c r="C347" s="9">
        <v>5.0950840575192703E-2</v>
      </c>
      <c r="D347" s="8">
        <f>-1*LOG(C347,10)</f>
        <v>1.2928486467084579</v>
      </c>
      <c r="E347" s="7" t="s">
        <v>2</v>
      </c>
      <c r="F347" s="7" t="s">
        <v>313</v>
      </c>
      <c r="G347" s="10"/>
      <c r="H347" s="10"/>
      <c r="I347" s="11">
        <v>522.04085999999995</v>
      </c>
      <c r="J347" s="10"/>
      <c r="K347" s="10"/>
      <c r="L347" s="10"/>
      <c r="M347" s="10"/>
      <c r="N347" s="10">
        <v>0</v>
      </c>
    </row>
    <row r="348" spans="1:14" x14ac:dyDescent="0.25">
      <c r="A348" s="7">
        <v>2.871</v>
      </c>
      <c r="B348" s="8">
        <f>LOG(1/A348,2)</f>
        <v>-1.5215533305450948</v>
      </c>
      <c r="C348" s="9">
        <v>0.55069843022805798</v>
      </c>
      <c r="D348" s="8">
        <f>-1*LOG(C348,10)</f>
        <v>0.25908616147815799</v>
      </c>
      <c r="E348" s="7" t="s">
        <v>128</v>
      </c>
      <c r="F348" s="7" t="s">
        <v>73</v>
      </c>
      <c r="G348" s="10"/>
      <c r="H348" s="10"/>
      <c r="I348" s="11">
        <v>526.15134999999998</v>
      </c>
      <c r="J348" s="10"/>
      <c r="K348" s="10"/>
      <c r="L348" s="10"/>
      <c r="M348" s="10"/>
      <c r="N348" s="10">
        <v>0</v>
      </c>
    </row>
    <row r="349" spans="1:14" x14ac:dyDescent="0.25">
      <c r="A349" s="7">
        <v>1.181</v>
      </c>
      <c r="B349" s="8">
        <f>LOG(1/A349,2)</f>
        <v>-0.24000896473507019</v>
      </c>
      <c r="C349" s="9">
        <v>0.71596744967063897</v>
      </c>
      <c r="D349" s="8">
        <f>-1*LOG(C349,10)</f>
        <v>0.14510672175606337</v>
      </c>
      <c r="E349" s="7" t="s">
        <v>2</v>
      </c>
      <c r="F349" s="7" t="s">
        <v>266</v>
      </c>
      <c r="G349" s="10"/>
      <c r="H349" s="10"/>
      <c r="I349" s="11">
        <v>531.37750000000005</v>
      </c>
      <c r="J349" s="10"/>
      <c r="K349" s="10"/>
      <c r="L349" s="10"/>
      <c r="M349" s="10"/>
      <c r="N349" s="10">
        <v>0</v>
      </c>
    </row>
    <row r="350" spans="1:14" x14ac:dyDescent="0.25">
      <c r="A350" s="7">
        <v>1.4E-2</v>
      </c>
      <c r="B350" s="8">
        <f>LOG(1/A350,2)</f>
        <v>6.1584293626044841</v>
      </c>
      <c r="C350" s="9">
        <v>1.65232808882885E-2</v>
      </c>
      <c r="D350" s="8">
        <f>-1*LOG(C350,10)</f>
        <v>1.781903714266986</v>
      </c>
      <c r="E350" s="7" t="s">
        <v>2</v>
      </c>
      <c r="F350" s="7" t="s">
        <v>169</v>
      </c>
      <c r="G350" s="10">
        <v>1</v>
      </c>
      <c r="H350" s="10"/>
      <c r="I350" s="11">
        <v>536.16188</v>
      </c>
      <c r="J350" s="10"/>
      <c r="K350" s="10"/>
      <c r="L350" s="10"/>
      <c r="M350" s="10"/>
      <c r="N350" s="10">
        <v>0</v>
      </c>
    </row>
    <row r="351" spans="1:14" x14ac:dyDescent="0.25">
      <c r="A351" s="7">
        <v>1.2490000000000001</v>
      </c>
      <c r="B351" s="8">
        <f>LOG(1/A351,2)</f>
        <v>-0.32077347694587049</v>
      </c>
      <c r="C351" s="9">
        <v>0.99587394867328005</v>
      </c>
      <c r="D351" s="8">
        <f>-1*LOG(C351,10)</f>
        <v>1.7956283032275352E-3</v>
      </c>
      <c r="E351" s="7" t="s">
        <v>2</v>
      </c>
      <c r="F351" s="7" t="s">
        <v>273</v>
      </c>
      <c r="G351" s="10"/>
      <c r="H351" s="10"/>
      <c r="I351" s="11">
        <v>541.43443000000002</v>
      </c>
      <c r="J351" s="10"/>
      <c r="K351" s="10"/>
      <c r="L351" s="10"/>
      <c r="M351" s="10"/>
      <c r="N351" s="10">
        <v>0</v>
      </c>
    </row>
    <row r="352" spans="1:14" x14ac:dyDescent="0.25">
      <c r="A352" s="7">
        <v>10.337</v>
      </c>
      <c r="B352" s="8">
        <f>LOG(1/A352,2)</f>
        <v>-3.3697456429087316</v>
      </c>
      <c r="C352" s="9">
        <v>0.46273513282089801</v>
      </c>
      <c r="D352" s="8">
        <f>-1*LOG(C352,10)</f>
        <v>0.33466752576267206</v>
      </c>
      <c r="E352" s="7" t="s">
        <v>2</v>
      </c>
      <c r="F352" s="7" t="s">
        <v>378</v>
      </c>
      <c r="G352" s="10"/>
      <c r="H352" s="10"/>
      <c r="I352" s="11">
        <v>544.34337000000005</v>
      </c>
      <c r="J352" s="10"/>
      <c r="K352" s="10"/>
      <c r="L352" s="10"/>
      <c r="M352" s="10"/>
      <c r="N352" s="10">
        <v>0</v>
      </c>
    </row>
    <row r="353" spans="1:14" x14ac:dyDescent="0.25">
      <c r="A353" s="7">
        <v>1.0449999999999999</v>
      </c>
      <c r="B353" s="8">
        <f>LOG(1/A353,2)</f>
        <v>-6.3502942306157883E-2</v>
      </c>
      <c r="C353" s="9">
        <v>0.94908194884006103</v>
      </c>
      <c r="D353" s="8">
        <f>-1*LOG(C353,10)</f>
        <v>2.2696286632265066E-2</v>
      </c>
      <c r="E353" s="7" t="s">
        <v>2</v>
      </c>
      <c r="F353" s="7" t="s">
        <v>257</v>
      </c>
      <c r="G353" s="10"/>
      <c r="H353" s="10"/>
      <c r="I353" s="11">
        <v>547.16422999999998</v>
      </c>
      <c r="J353" s="10"/>
      <c r="K353" s="10"/>
      <c r="L353" s="10"/>
      <c r="M353" s="10"/>
      <c r="N353" s="10">
        <v>0</v>
      </c>
    </row>
    <row r="354" spans="1:14" x14ac:dyDescent="0.25">
      <c r="A354" s="7">
        <v>1.5629999999999999</v>
      </c>
      <c r="B354" s="8">
        <f>LOG(1/A354,2)</f>
        <v>-0.64431777833757742</v>
      </c>
      <c r="C354" s="9">
        <v>0.58540887901243299</v>
      </c>
      <c r="D354" s="8">
        <f>-1*LOG(C354,10)</f>
        <v>0.23254069482183548</v>
      </c>
      <c r="E354" s="7" t="s">
        <v>2</v>
      </c>
      <c r="F354" s="7" t="s">
        <v>298</v>
      </c>
      <c r="G354" s="10"/>
      <c r="H354" s="10"/>
      <c r="I354" s="11">
        <v>557.30233999999996</v>
      </c>
      <c r="J354" s="10"/>
      <c r="K354" s="10"/>
      <c r="L354" s="10"/>
      <c r="M354" s="10"/>
      <c r="N354" s="10">
        <v>0</v>
      </c>
    </row>
    <row r="355" spans="1:14" x14ac:dyDescent="0.25">
      <c r="A355" s="7">
        <v>7.0000000000000007E-2</v>
      </c>
      <c r="B355" s="8">
        <f>LOG(1/A355,2)</f>
        <v>3.8365012677171206</v>
      </c>
      <c r="C355" s="9">
        <v>0.102020609482178</v>
      </c>
      <c r="D355" s="8">
        <f>-1*LOG(C355,10)</f>
        <v>0.99131208627477829</v>
      </c>
      <c r="E355" s="7" t="s">
        <v>2</v>
      </c>
      <c r="F355" s="7" t="s">
        <v>120</v>
      </c>
      <c r="G355" s="10"/>
      <c r="H355" s="10"/>
      <c r="I355" s="11">
        <v>558.14363000000003</v>
      </c>
      <c r="J355" s="10">
        <v>0</v>
      </c>
      <c r="K355" s="10"/>
      <c r="L355" s="10"/>
      <c r="M355" s="10" t="b">
        <v>0</v>
      </c>
      <c r="N355" s="10">
        <v>1</v>
      </c>
    </row>
    <row r="356" spans="1:14" x14ac:dyDescent="0.25">
      <c r="A356" s="7">
        <v>4.5250000000000004</v>
      </c>
      <c r="B356" s="8">
        <f>LOG(1/A356,2)</f>
        <v>-2.177917792195843</v>
      </c>
      <c r="C356" s="9">
        <v>0.18341952474846099</v>
      </c>
      <c r="D356" s="8">
        <f>-1*LOG(C356,10)</f>
        <v>0.73655443617316085</v>
      </c>
      <c r="E356" s="7" t="s">
        <v>2</v>
      </c>
      <c r="F356" s="7" t="s">
        <v>361</v>
      </c>
      <c r="G356" s="10"/>
      <c r="H356" s="10"/>
      <c r="I356" s="11">
        <v>563.35198000000003</v>
      </c>
      <c r="J356" s="10"/>
      <c r="K356" s="10"/>
      <c r="L356" s="10"/>
      <c r="M356" s="10"/>
      <c r="N356" s="10">
        <v>0</v>
      </c>
    </row>
    <row r="357" spans="1:14" x14ac:dyDescent="0.25">
      <c r="A357" s="7">
        <v>0.02</v>
      </c>
      <c r="B357" s="8">
        <f>LOG(1/A357,2)</f>
        <v>5.6438561897747244</v>
      </c>
      <c r="C357" s="9">
        <v>5.6011812733189901E-3</v>
      </c>
      <c r="D357" s="8">
        <f>-1*LOG(C357,10)</f>
        <v>2.2517203718539838</v>
      </c>
      <c r="E357" s="7" t="s">
        <v>2</v>
      </c>
      <c r="F357" s="7" t="s">
        <v>2</v>
      </c>
      <c r="G357" s="10">
        <v>1</v>
      </c>
      <c r="H357" s="10"/>
      <c r="I357" s="11">
        <v>573.14197999999999</v>
      </c>
      <c r="J357" s="10"/>
      <c r="K357" s="10"/>
      <c r="L357" s="10"/>
      <c r="M357" s="10"/>
      <c r="N357" s="10">
        <v>0</v>
      </c>
    </row>
    <row r="358" spans="1:14" x14ac:dyDescent="0.25">
      <c r="A358" s="7">
        <v>1.571</v>
      </c>
      <c r="B358" s="8">
        <f>LOG(1/A358,2)</f>
        <v>-0.65168318063210906</v>
      </c>
      <c r="C358" s="9">
        <v>0.77275168083198598</v>
      </c>
      <c r="D358" s="8">
        <f>-1*LOG(C358,10)</f>
        <v>0.11196004161857188</v>
      </c>
      <c r="E358" s="7" t="s">
        <v>2</v>
      </c>
      <c r="F358" s="7" t="s">
        <v>299</v>
      </c>
      <c r="G358" s="10"/>
      <c r="H358" s="10"/>
      <c r="I358" s="11">
        <v>573.35855000000004</v>
      </c>
      <c r="J358" s="10"/>
      <c r="K358" s="10"/>
      <c r="L358" s="10"/>
      <c r="M358" s="10"/>
      <c r="N358" s="10">
        <v>0</v>
      </c>
    </row>
    <row r="359" spans="1:14" x14ac:dyDescent="0.25">
      <c r="A359" s="7">
        <v>0.40200000000000002</v>
      </c>
      <c r="B359" s="8">
        <f>LOG(1/A359,2)</f>
        <v>1.3147325934831584</v>
      </c>
      <c r="C359" s="9">
        <v>0.88696618417411899</v>
      </c>
      <c r="D359" s="8">
        <f>-1*LOG(C359,10)</f>
        <v>5.2092937447340046E-2</v>
      </c>
      <c r="E359" s="7" t="s">
        <v>2</v>
      </c>
      <c r="F359" s="7" t="s">
        <v>212</v>
      </c>
      <c r="G359" s="10"/>
      <c r="H359" s="10"/>
      <c r="I359" s="11">
        <v>575.40358000000003</v>
      </c>
      <c r="J359" s="10"/>
      <c r="K359" s="10"/>
      <c r="L359" s="10"/>
      <c r="M359" s="10"/>
      <c r="N359" s="10">
        <v>0</v>
      </c>
    </row>
    <row r="360" spans="1:14" x14ac:dyDescent="0.25">
      <c r="A360" s="7">
        <v>1.2190000000000001</v>
      </c>
      <c r="B360" s="8">
        <f>LOG(1/A360,2)</f>
        <v>-0.28569812595812516</v>
      </c>
      <c r="C360" s="9">
        <v>0.82273360257753203</v>
      </c>
      <c r="D360" s="8">
        <f>-1*LOG(C360,10)</f>
        <v>8.4740764616767342E-2</v>
      </c>
      <c r="E360" s="7" t="s">
        <v>2</v>
      </c>
      <c r="F360" s="7" t="s">
        <v>268</v>
      </c>
      <c r="G360" s="10"/>
      <c r="H360" s="10"/>
      <c r="I360" s="11">
        <v>579.50761999999997</v>
      </c>
      <c r="J360" s="10"/>
      <c r="K360" s="10"/>
      <c r="L360" s="10"/>
      <c r="M360" s="10"/>
      <c r="N360" s="10">
        <v>0</v>
      </c>
    </row>
    <row r="361" spans="1:14" x14ac:dyDescent="0.25">
      <c r="A361" s="7">
        <v>32.636000000000003</v>
      </c>
      <c r="B361" s="8">
        <f>LOG(1/A361,2)</f>
        <v>-5.0283923404996456</v>
      </c>
      <c r="C361" s="9">
        <v>2.6030553245683499E-2</v>
      </c>
      <c r="D361" s="8">
        <f>-1*LOG(C361,10)</f>
        <v>1.5845166014261414</v>
      </c>
      <c r="E361" s="7" t="s">
        <v>2</v>
      </c>
      <c r="F361" s="7" t="s">
        <v>388</v>
      </c>
      <c r="G361" s="10"/>
      <c r="H361" s="10"/>
      <c r="I361" s="11">
        <v>584.33826999999997</v>
      </c>
      <c r="J361" s="10"/>
      <c r="K361" s="10"/>
      <c r="L361" s="10"/>
      <c r="M361" s="10"/>
      <c r="N361" s="10">
        <v>0</v>
      </c>
    </row>
    <row r="362" spans="1:14" x14ac:dyDescent="0.25">
      <c r="A362" s="7">
        <v>1.6459999999999999</v>
      </c>
      <c r="B362" s="8">
        <f>LOG(1/A362,2)</f>
        <v>-0.71896433575953855</v>
      </c>
      <c r="C362" s="9">
        <v>0.83625688314802304</v>
      </c>
      <c r="D362" s="8">
        <f>-1*LOG(C362,10)</f>
        <v>7.7660294574312241E-2</v>
      </c>
      <c r="E362" s="7" t="s">
        <v>2</v>
      </c>
      <c r="F362" s="7" t="s">
        <v>308</v>
      </c>
      <c r="G362" s="10"/>
      <c r="H362" s="10"/>
      <c r="I362" s="11">
        <v>584.46324000000004</v>
      </c>
      <c r="J362" s="10"/>
      <c r="K362" s="10"/>
      <c r="L362" s="10"/>
      <c r="M362" s="10"/>
      <c r="N362" s="10">
        <v>0</v>
      </c>
    </row>
    <row r="363" spans="1:14" x14ac:dyDescent="0.25">
      <c r="A363" s="7">
        <v>1.381</v>
      </c>
      <c r="B363" s="8">
        <f>LOG(1/A363,2)</f>
        <v>-0.46571331959596396</v>
      </c>
      <c r="C363" s="9">
        <v>0.86442886750221704</v>
      </c>
      <c r="D363" s="8">
        <f>-1*LOG(C363,10)</f>
        <v>6.3270738332547913E-2</v>
      </c>
      <c r="E363" s="7" t="s">
        <v>2</v>
      </c>
      <c r="F363" s="7" t="s">
        <v>284</v>
      </c>
      <c r="G363" s="10"/>
      <c r="H363" s="10"/>
      <c r="I363" s="11">
        <v>590.94196999999997</v>
      </c>
      <c r="J363" s="10"/>
      <c r="K363" s="10"/>
      <c r="L363" s="10"/>
      <c r="M363" s="10"/>
      <c r="N363" s="10">
        <v>0</v>
      </c>
    </row>
    <row r="364" spans="1:14" x14ac:dyDescent="0.25">
      <c r="A364" s="7">
        <v>2.222</v>
      </c>
      <c r="B364" s="8">
        <f>LOG(1/A364,2)</f>
        <v>-1.151858816727005</v>
      </c>
      <c r="C364" s="9">
        <v>0.15251705817907801</v>
      </c>
      <c r="D364" s="8">
        <f>-1*LOG(C364,10)</f>
        <v>0.81668158019429349</v>
      </c>
      <c r="E364" s="7" t="s">
        <v>2</v>
      </c>
      <c r="F364" s="7" t="s">
        <v>337</v>
      </c>
      <c r="G364" s="10"/>
      <c r="H364" s="10"/>
      <c r="I364" s="11">
        <v>602.3963</v>
      </c>
      <c r="J364" s="10"/>
      <c r="K364" s="10"/>
      <c r="L364" s="10"/>
      <c r="M364" s="10"/>
      <c r="N364" s="10">
        <v>0</v>
      </c>
    </row>
    <row r="365" spans="1:14" x14ac:dyDescent="0.25">
      <c r="A365" s="7">
        <v>79.991</v>
      </c>
      <c r="B365" s="8">
        <f>LOG(1/A365,2)</f>
        <v>-6.3217657825650235</v>
      </c>
      <c r="C365" s="9">
        <v>1.65868668278948E-2</v>
      </c>
      <c r="D365" s="8">
        <f>-1*LOG(C365,10)</f>
        <v>1.7802356421772316</v>
      </c>
      <c r="E365" s="7" t="s">
        <v>2</v>
      </c>
      <c r="F365" s="7" t="s">
        <v>389</v>
      </c>
      <c r="G365" s="10"/>
      <c r="H365" s="10"/>
      <c r="I365" s="11">
        <v>612.36954000000003</v>
      </c>
      <c r="J365" s="10"/>
      <c r="K365" s="10"/>
      <c r="L365" s="10"/>
      <c r="M365" s="10"/>
      <c r="N365" s="10">
        <v>0</v>
      </c>
    </row>
    <row r="366" spans="1:14" x14ac:dyDescent="0.25">
      <c r="A366" s="7">
        <v>0.88500000000000001</v>
      </c>
      <c r="B366" s="8">
        <f>LOG(1/A366,2)</f>
        <v>0.1762506396917273</v>
      </c>
      <c r="C366" s="9">
        <v>0.76243054435333701</v>
      </c>
      <c r="D366" s="8">
        <f>-1*LOG(C366,10)</f>
        <v>0.11779971339492788</v>
      </c>
      <c r="E366" s="7" t="s">
        <v>2</v>
      </c>
      <c r="F366" s="7" t="s">
        <v>244</v>
      </c>
      <c r="G366" s="10"/>
      <c r="H366" s="10"/>
      <c r="I366" s="11">
        <v>619.42975999999999</v>
      </c>
      <c r="J366" s="10"/>
      <c r="K366" s="10"/>
      <c r="L366" s="10"/>
      <c r="M366" s="10"/>
      <c r="N366" s="10">
        <v>0</v>
      </c>
    </row>
    <row r="367" spans="1:14" x14ac:dyDescent="0.25">
      <c r="A367" s="7">
        <v>1.629</v>
      </c>
      <c r="B367" s="8">
        <f>LOG(1/A367,2)</f>
        <v>-0.7039866038634307</v>
      </c>
      <c r="C367" s="9">
        <v>0.79944234371482303</v>
      </c>
      <c r="D367" s="8">
        <f>-1*LOG(C367,10)</f>
        <v>9.7212852379811518E-2</v>
      </c>
      <c r="E367" s="7" t="s">
        <v>2</v>
      </c>
      <c r="F367" s="7" t="s">
        <v>307</v>
      </c>
      <c r="G367" s="10"/>
      <c r="H367" s="10"/>
      <c r="I367" s="11">
        <v>619.4298</v>
      </c>
      <c r="J367" s="10"/>
      <c r="K367" s="10"/>
      <c r="L367" s="10"/>
      <c r="M367" s="10"/>
      <c r="N367" s="10">
        <v>0</v>
      </c>
    </row>
    <row r="368" spans="1:14" x14ac:dyDescent="0.25">
      <c r="A368" s="7">
        <v>1.361</v>
      </c>
      <c r="B368" s="8">
        <f>LOG(1/A368,2)</f>
        <v>-0.4446670668419076</v>
      </c>
      <c r="C368" s="9">
        <v>0.73598709019941699</v>
      </c>
      <c r="D368" s="8">
        <f>-1*LOG(C368,10)</f>
        <v>0.13312980346729458</v>
      </c>
      <c r="E368" s="7" t="s">
        <v>2</v>
      </c>
      <c r="F368" s="7" t="s">
        <v>283</v>
      </c>
      <c r="G368" s="10"/>
      <c r="H368" s="10"/>
      <c r="I368" s="11">
        <v>624.38512000000003</v>
      </c>
      <c r="J368" s="10"/>
      <c r="K368" s="10"/>
      <c r="L368" s="10"/>
      <c r="M368" s="10"/>
      <c r="N368" s="10">
        <v>0</v>
      </c>
    </row>
    <row r="369" spans="1:14" x14ac:dyDescent="0.25">
      <c r="A369" s="7">
        <v>1.224</v>
      </c>
      <c r="B369" s="8">
        <f>LOG(1/A369,2)</f>
        <v>-0.29160355803056476</v>
      </c>
      <c r="C369" s="9">
        <v>0.90106330712430105</v>
      </c>
      <c r="D369" s="8">
        <f>-1*LOG(C369,10)</f>
        <v>4.5244695181992825E-2</v>
      </c>
      <c r="E369" s="7" t="s">
        <v>2</v>
      </c>
      <c r="F369" s="7" t="s">
        <v>269</v>
      </c>
      <c r="G369" s="10"/>
      <c r="H369" s="10"/>
      <c r="I369" s="11">
        <v>626.39629000000002</v>
      </c>
      <c r="J369" s="10"/>
      <c r="K369" s="10"/>
      <c r="L369" s="10"/>
      <c r="M369" s="10"/>
      <c r="N369" s="10">
        <v>0</v>
      </c>
    </row>
    <row r="370" spans="1:14" x14ac:dyDescent="0.25">
      <c r="A370" s="7">
        <v>0.91400000000000003</v>
      </c>
      <c r="B370" s="8">
        <f>LOG(1/A370,2)</f>
        <v>0.12973392960401722</v>
      </c>
      <c r="C370" s="9">
        <v>0.68759703442806697</v>
      </c>
      <c r="D370" s="8">
        <f>-1*LOG(C370,10)</f>
        <v>0.16266600507152326</v>
      </c>
      <c r="E370" s="7" t="s">
        <v>2</v>
      </c>
      <c r="F370" s="7" t="s">
        <v>246</v>
      </c>
      <c r="G370" s="10"/>
      <c r="H370" s="10"/>
      <c r="I370" s="11">
        <v>637.54943000000003</v>
      </c>
      <c r="J370" s="10"/>
      <c r="K370" s="10"/>
      <c r="L370" s="10"/>
      <c r="M370" s="10"/>
      <c r="N370" s="10">
        <v>0</v>
      </c>
    </row>
    <row r="371" spans="1:14" x14ac:dyDescent="0.25">
      <c r="A371" s="7">
        <v>1.476</v>
      </c>
      <c r="B371" s="8">
        <f>LOG(1/A371,2)</f>
        <v>-0.56169272139830895</v>
      </c>
      <c r="C371" s="9">
        <v>0.71036874123091198</v>
      </c>
      <c r="D371" s="8">
        <f>-1*LOG(C371,10)</f>
        <v>0.14851615732180784</v>
      </c>
      <c r="E371" s="7" t="s">
        <v>2</v>
      </c>
      <c r="F371" s="7" t="s">
        <v>295</v>
      </c>
      <c r="G371" s="10"/>
      <c r="H371" s="10"/>
      <c r="I371" s="11">
        <v>642.50474999999994</v>
      </c>
      <c r="J371" s="10"/>
      <c r="K371" s="10"/>
      <c r="L371" s="10"/>
      <c r="M371" s="10"/>
      <c r="N371" s="10">
        <v>0</v>
      </c>
    </row>
    <row r="372" spans="1:14" x14ac:dyDescent="0.25">
      <c r="A372" s="7">
        <v>2.633</v>
      </c>
      <c r="B372" s="8">
        <f>LOG(1/A372,2)</f>
        <v>-1.3967075213839757</v>
      </c>
      <c r="C372" s="9">
        <v>5.0720906996195199E-2</v>
      </c>
      <c r="D372" s="8">
        <f>-1*LOG(C372,10)</f>
        <v>1.2948129889606936</v>
      </c>
      <c r="E372" s="7" t="s">
        <v>2</v>
      </c>
      <c r="F372" s="7" t="s">
        <v>344</v>
      </c>
      <c r="G372" s="10"/>
      <c r="H372" s="10"/>
      <c r="I372" s="11">
        <v>653.32456000000002</v>
      </c>
      <c r="J372" s="10"/>
      <c r="K372" s="10"/>
      <c r="L372" s="10"/>
      <c r="M372" s="10"/>
      <c r="N372" s="10">
        <v>0</v>
      </c>
    </row>
    <row r="373" spans="1:14" x14ac:dyDescent="0.25">
      <c r="A373" s="7">
        <v>0.874</v>
      </c>
      <c r="B373" s="8">
        <f>LOG(1/A373,2)</f>
        <v>0.1942948151614888</v>
      </c>
      <c r="C373" s="9">
        <v>0.78516180291057902</v>
      </c>
      <c r="D373" s="8">
        <f>-1*LOG(C373,10)</f>
        <v>0.10504083641368325</v>
      </c>
      <c r="E373" s="7" t="s">
        <v>2</v>
      </c>
      <c r="F373" s="7" t="s">
        <v>242</v>
      </c>
      <c r="G373" s="10"/>
      <c r="H373" s="10"/>
      <c r="I373" s="11">
        <v>663.45597999999995</v>
      </c>
      <c r="J373" s="10"/>
      <c r="K373" s="10"/>
      <c r="L373" s="10"/>
      <c r="M373" s="10"/>
      <c r="N373" s="10">
        <v>0</v>
      </c>
    </row>
    <row r="374" spans="1:14" x14ac:dyDescent="0.25">
      <c r="A374" s="7">
        <v>3.855</v>
      </c>
      <c r="B374" s="8">
        <f>LOG(1/A374,2)</f>
        <v>-1.9467308601403095</v>
      </c>
      <c r="C374" s="9">
        <v>8.6862442084432501E-2</v>
      </c>
      <c r="D374" s="8">
        <f>-1*LOG(C374,10)</f>
        <v>1.0611679648784129</v>
      </c>
      <c r="E374" s="7" t="s">
        <v>2</v>
      </c>
      <c r="F374" s="7" t="s">
        <v>356</v>
      </c>
      <c r="G374" s="10"/>
      <c r="H374" s="10"/>
      <c r="I374" s="11">
        <v>684.23261000000002</v>
      </c>
      <c r="J374" s="10"/>
      <c r="K374" s="10"/>
      <c r="L374" s="10"/>
      <c r="M374" s="10"/>
      <c r="N374" s="10">
        <v>0</v>
      </c>
    </row>
    <row r="375" spans="1:14" x14ac:dyDescent="0.25">
      <c r="A375" s="7">
        <v>1.355</v>
      </c>
      <c r="B375" s="8">
        <f>LOG(1/A375,2)</f>
        <v>-0.43829285157914688</v>
      </c>
      <c r="C375" s="9">
        <v>0.70168851047846603</v>
      </c>
      <c r="D375" s="8">
        <f>-1*LOG(C375,10)</f>
        <v>0.15385563459652829</v>
      </c>
      <c r="E375" s="7" t="s">
        <v>2</v>
      </c>
      <c r="F375" s="7" t="s">
        <v>282</v>
      </c>
      <c r="G375" s="10"/>
      <c r="H375" s="10"/>
      <c r="I375" s="11">
        <v>695.59117000000003</v>
      </c>
      <c r="J375" s="10"/>
      <c r="K375" s="10"/>
      <c r="L375" s="12"/>
      <c r="M375" s="10"/>
      <c r="N375" s="10">
        <v>0</v>
      </c>
    </row>
    <row r="376" spans="1:14" x14ac:dyDescent="0.25">
      <c r="A376" s="7">
        <v>1.9319999999999999</v>
      </c>
      <c r="B376" s="8">
        <f>LOG(1/A376,2)</f>
        <v>-0.95009509417368609</v>
      </c>
      <c r="C376" s="9">
        <v>8.7344399182513896E-2</v>
      </c>
      <c r="D376" s="8">
        <f>-1*LOG(C376,10)</f>
        <v>1.0587649382152651</v>
      </c>
      <c r="E376" s="7" t="s">
        <v>2</v>
      </c>
      <c r="F376" s="7" t="s">
        <v>330</v>
      </c>
      <c r="G376" s="10"/>
      <c r="H376" s="10"/>
      <c r="I376" s="11">
        <v>699.29404999999997</v>
      </c>
      <c r="J376" s="10"/>
      <c r="K376" s="10"/>
      <c r="L376" s="10"/>
      <c r="M376" s="10"/>
      <c r="N376" s="10">
        <v>0</v>
      </c>
    </row>
    <row r="377" spans="1:14" x14ac:dyDescent="0.25">
      <c r="A377" s="7">
        <v>0.8</v>
      </c>
      <c r="B377" s="8">
        <f>LOG(1/A377,2)</f>
        <v>0.32192809488736235</v>
      </c>
      <c r="C377" s="9">
        <v>0.93685382219980595</v>
      </c>
      <c r="D377" s="8">
        <f>-1*LOG(C377,10)</f>
        <v>2.8328167025221881E-2</v>
      </c>
      <c r="E377" s="7" t="s">
        <v>2</v>
      </c>
      <c r="F377" s="7" t="s">
        <v>236</v>
      </c>
      <c r="G377" s="10"/>
      <c r="H377" s="10"/>
      <c r="I377" s="11">
        <v>706.21479999999997</v>
      </c>
      <c r="J377" s="10">
        <v>0</v>
      </c>
      <c r="K377" s="10"/>
      <c r="L377" s="10"/>
      <c r="M377" s="10" t="b">
        <v>0</v>
      </c>
      <c r="N377" s="10">
        <v>1</v>
      </c>
    </row>
    <row r="378" spans="1:14" x14ac:dyDescent="0.25">
      <c r="A378" s="7">
        <v>0.98099999999999998</v>
      </c>
      <c r="B378" s="8">
        <f>LOG(1/A378,2)</f>
        <v>2.767495844284823E-2</v>
      </c>
      <c r="C378" s="9">
        <v>0.77996171911563505</v>
      </c>
      <c r="D378" s="8">
        <f>-1*LOG(C378,10)</f>
        <v>0.10792671216185434</v>
      </c>
      <c r="E378" s="7" t="s">
        <v>2</v>
      </c>
      <c r="F378" s="7" t="s">
        <v>252</v>
      </c>
      <c r="G378" s="10"/>
      <c r="H378" s="10"/>
      <c r="I378" s="11">
        <v>707.48212999999998</v>
      </c>
      <c r="J378" s="10"/>
      <c r="K378" s="10"/>
      <c r="L378" s="10"/>
      <c r="M378" s="10"/>
      <c r="N378" s="10">
        <v>0</v>
      </c>
    </row>
    <row r="379" spans="1:14" x14ac:dyDescent="0.25">
      <c r="A379" s="7">
        <v>1.5960000000000001</v>
      </c>
      <c r="B379" s="8">
        <f>LOG(1/A379,2)</f>
        <v>-0.67446065156025881</v>
      </c>
      <c r="C379" s="9">
        <v>0.93277520602611197</v>
      </c>
      <c r="D379" s="8">
        <f>-1*LOG(C379,10)</f>
        <v>3.0223006355593537E-2</v>
      </c>
      <c r="E379" s="7" t="s">
        <v>2</v>
      </c>
      <c r="F379" s="7" t="s">
        <v>303</v>
      </c>
      <c r="G379" s="10"/>
      <c r="H379" s="10"/>
      <c r="I379" s="11">
        <v>707.48258999999996</v>
      </c>
      <c r="J379" s="10"/>
      <c r="K379" s="10"/>
      <c r="L379" s="10"/>
      <c r="M379" s="10"/>
      <c r="N379" s="10">
        <v>0</v>
      </c>
    </row>
    <row r="380" spans="1:14" x14ac:dyDescent="0.25">
      <c r="A380" s="7">
        <v>0.78700000000000003</v>
      </c>
      <c r="B380" s="8">
        <f>LOG(1/A380,2)</f>
        <v>0.34556445915460071</v>
      </c>
      <c r="C380" s="9">
        <v>0.69449788445731997</v>
      </c>
      <c r="D380" s="8">
        <f>-1*LOG(C380,10)</f>
        <v>0.15832907284920436</v>
      </c>
      <c r="E380" s="7" t="s">
        <v>2</v>
      </c>
      <c r="F380" s="7" t="s">
        <v>234</v>
      </c>
      <c r="G380" s="10"/>
      <c r="H380" s="10"/>
      <c r="I380" s="11">
        <v>751.50819000000001</v>
      </c>
      <c r="J380" s="10"/>
      <c r="K380" s="10"/>
      <c r="L380" s="10"/>
      <c r="M380" s="10"/>
      <c r="N380" s="10">
        <v>0</v>
      </c>
    </row>
    <row r="381" spans="1:14" x14ac:dyDescent="0.25">
      <c r="A381" s="7">
        <v>1.6459999999999999</v>
      </c>
      <c r="B381" s="8">
        <f>LOG(1/A381,2)</f>
        <v>-0.71896433575953855</v>
      </c>
      <c r="C381" s="9">
        <v>0.79218240078868496</v>
      </c>
      <c r="D381" s="8">
        <f>-1*LOG(C381,10)</f>
        <v>0.10117481015851316</v>
      </c>
      <c r="E381" s="7" t="s">
        <v>2</v>
      </c>
      <c r="F381" s="7" t="s">
        <v>309</v>
      </c>
      <c r="G381" s="10"/>
      <c r="H381" s="10"/>
      <c r="I381" s="11">
        <v>753.63292000000001</v>
      </c>
      <c r="J381" s="10"/>
      <c r="K381" s="10"/>
      <c r="L381" s="10"/>
      <c r="M381" s="10"/>
      <c r="N381" s="10">
        <v>0</v>
      </c>
    </row>
    <row r="382" spans="1:14" x14ac:dyDescent="0.25">
      <c r="A382" s="7">
        <v>1.8819999999999999</v>
      </c>
      <c r="B382" s="8">
        <f>LOG(1/A382,2)</f>
        <v>-0.91226662806644954</v>
      </c>
      <c r="C382" s="9">
        <v>0.33565070669718799</v>
      </c>
      <c r="D382" s="8">
        <f>-1*LOG(C382,10)</f>
        <v>0.47411243409095993</v>
      </c>
      <c r="E382" s="7" t="s">
        <v>132</v>
      </c>
      <c r="F382" s="7" t="s">
        <v>133</v>
      </c>
      <c r="G382" s="10"/>
      <c r="H382" s="10"/>
      <c r="I382" s="11">
        <v>757.56187999999997</v>
      </c>
      <c r="J382" s="10"/>
      <c r="K382" s="10"/>
      <c r="L382" s="10"/>
      <c r="M382" s="10"/>
      <c r="N382" s="10">
        <v>0</v>
      </c>
    </row>
    <row r="383" spans="1:14" x14ac:dyDescent="0.25">
      <c r="A383" s="7">
        <v>1.694</v>
      </c>
      <c r="B383" s="8">
        <f>LOG(1/A383,2)</f>
        <v>-0.7604338746701117</v>
      </c>
      <c r="C383" s="9">
        <v>0.24023788895845699</v>
      </c>
      <c r="D383" s="8">
        <f>-1*LOG(C383,10)</f>
        <v>0.61935849706665658</v>
      </c>
      <c r="E383" s="7" t="s">
        <v>2</v>
      </c>
      <c r="F383" s="7" t="s">
        <v>318</v>
      </c>
      <c r="G383" s="10"/>
      <c r="H383" s="10"/>
      <c r="I383" s="11">
        <v>772.06970999999999</v>
      </c>
      <c r="J383" s="10"/>
      <c r="K383" s="10"/>
      <c r="L383" s="10"/>
      <c r="M383" s="10"/>
      <c r="N383" s="10">
        <v>0</v>
      </c>
    </row>
    <row r="384" spans="1:14" x14ac:dyDescent="0.25">
      <c r="A384" s="7">
        <v>1.397</v>
      </c>
      <c r="B384" s="8">
        <f>LOG(1/A384,2)</f>
        <v>-0.48233202074737608</v>
      </c>
      <c r="C384" s="9">
        <v>0.65760969923838697</v>
      </c>
      <c r="D384" s="8">
        <f>-1*LOG(C384,10)</f>
        <v>0.18203178991045477</v>
      </c>
      <c r="E384" s="7" t="s">
        <v>2</v>
      </c>
      <c r="F384" s="7" t="s">
        <v>287</v>
      </c>
      <c r="G384" s="10"/>
      <c r="H384" s="10"/>
      <c r="I384" s="11">
        <v>795.53436999999997</v>
      </c>
      <c r="J384" s="10"/>
      <c r="K384" s="10"/>
      <c r="L384" s="10"/>
      <c r="M384" s="10"/>
      <c r="N384" s="10">
        <v>0</v>
      </c>
    </row>
    <row r="385" spans="1:14" x14ac:dyDescent="0.25">
      <c r="A385" s="7">
        <v>3.2000000000000001E-2</v>
      </c>
      <c r="B385" s="8">
        <f>LOG(1/A385,2)</f>
        <v>4.9657842846620879</v>
      </c>
      <c r="C385" s="9">
        <v>1.6460599467915701E-6</v>
      </c>
      <c r="D385" s="8">
        <f>-1*LOG(C385,10)</f>
        <v>5.7835543525461581</v>
      </c>
      <c r="E385" s="7" t="s">
        <v>2</v>
      </c>
      <c r="F385" s="7" t="s">
        <v>176</v>
      </c>
      <c r="G385" s="10">
        <v>1</v>
      </c>
      <c r="H385" s="10"/>
      <c r="I385" s="11">
        <v>804.24293</v>
      </c>
      <c r="J385" s="10"/>
      <c r="K385" s="10"/>
      <c r="L385" s="10"/>
      <c r="M385" s="10"/>
      <c r="N385" s="10">
        <v>0</v>
      </c>
    </row>
    <row r="386" spans="1:14" x14ac:dyDescent="0.25">
      <c r="A386" s="7">
        <v>1.397</v>
      </c>
      <c r="B386" s="8">
        <f>LOG(1/A386,2)</f>
        <v>-0.48233202074737608</v>
      </c>
      <c r="C386" s="9">
        <v>0.58758203022576005</v>
      </c>
      <c r="D386" s="8">
        <f>-1*LOG(C386,10)</f>
        <v>0.23093149452427281</v>
      </c>
      <c r="E386" s="7" t="s">
        <v>2</v>
      </c>
      <c r="F386" s="7" t="s">
        <v>288</v>
      </c>
      <c r="G386" s="10"/>
      <c r="H386" s="10"/>
      <c r="I386" s="11">
        <v>839.56041000000005</v>
      </c>
      <c r="J386" s="10"/>
      <c r="K386" s="10"/>
      <c r="L386" s="10"/>
      <c r="M386" s="10"/>
      <c r="N386" s="10">
        <v>0</v>
      </c>
    </row>
    <row r="387" spans="1:14" x14ac:dyDescent="0.25">
      <c r="A387" s="7">
        <v>1.397</v>
      </c>
      <c r="B387" s="8">
        <f>LOG(1/A387,2)</f>
        <v>-0.48233202074737608</v>
      </c>
      <c r="C387" s="9">
        <v>0.56923123689233901</v>
      </c>
      <c r="D387" s="8">
        <f>-1*LOG(C387,10)</f>
        <v>0.24471127577372212</v>
      </c>
      <c r="E387" s="7" t="s">
        <v>2</v>
      </c>
      <c r="F387" s="7" t="s">
        <v>286</v>
      </c>
      <c r="G387" s="10"/>
      <c r="H387" s="10"/>
      <c r="I387" s="11">
        <v>883.58641</v>
      </c>
      <c r="J387" s="10"/>
      <c r="K387" s="10"/>
      <c r="L387" s="10"/>
      <c r="M387" s="10"/>
      <c r="N387" s="10">
        <v>0</v>
      </c>
    </row>
  </sheetData>
  <autoFilter ref="A1:N387" xr:uid="{D58E606B-32FC-4CC8-856C-4FAE961388B1}">
    <sortState xmlns:xlrd2="http://schemas.microsoft.com/office/spreadsheetml/2017/richdata2" ref="A2:N387">
      <sortCondition ref="I1:I387"/>
    </sortState>
  </autoFilter>
  <sortState xmlns:xlrd2="http://schemas.microsoft.com/office/spreadsheetml/2017/richdata2" ref="A2:I387">
    <sortCondition ref="I2:I387"/>
  </sortState>
  <conditionalFormatting sqref="C1:C1048576">
    <cfRule type="cellIs" dxfId="0" priority="1" operator="lessThan">
      <formula>0.05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2019-09-16T02:23:47Z</dcterms:created>
  <dcterms:modified xsi:type="dcterms:W3CDTF">2022-03-30T14:07:43Z</dcterms:modified>
</cp:coreProperties>
</file>